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<sst xmlns="http://schemas.openxmlformats.org/spreadsheetml/2006/main" count="730" uniqueCount="300">
  <si>
    <t>专用耗材分项报价单</t>
  </si>
  <si>
    <t>项目名称：泉州市安溪生态环境局2025年度监测站实验室专用耗材采购项目                                            （金额单位：元）</t>
  </si>
  <si>
    <t>序号</t>
  </si>
  <si>
    <t>产品名称</t>
  </si>
  <si>
    <t>规格型号、质量要求等</t>
  </si>
  <si>
    <t>用途</t>
  </si>
  <si>
    <t>类别</t>
  </si>
  <si>
    <t>单位</t>
  </si>
  <si>
    <t>数量</t>
  </si>
  <si>
    <t>单价</t>
  </si>
  <si>
    <t>总价</t>
  </si>
  <si>
    <t>基准价格</t>
  </si>
  <si>
    <t>单价是否超过基准价格1.2倍</t>
  </si>
  <si>
    <t>塑料离心管</t>
  </si>
  <si>
    <t>50ml，115*28mm，参考莎斯特</t>
  </si>
  <si>
    <t>ICPMS进样管</t>
  </si>
  <si>
    <t>塑料制品</t>
  </si>
  <si>
    <t>个</t>
  </si>
  <si>
    <t>一次性针式过滤器</t>
  </si>
  <si>
    <r>
      <rPr>
        <sz val="10.5"/>
        <color theme="1"/>
        <rFont val="Times New Roman"/>
        <charset val="134"/>
      </rPr>
      <t>PES</t>
    </r>
    <r>
      <rPr>
        <sz val="10.5"/>
        <color theme="1"/>
        <rFont val="等线"/>
        <charset val="134"/>
      </rPr>
      <t>，</t>
    </r>
    <r>
      <rPr>
        <sz val="10.5"/>
        <color theme="1"/>
        <rFont val="Times New Roman"/>
        <charset val="134"/>
      </rPr>
      <t>25mm</t>
    </r>
    <r>
      <rPr>
        <sz val="10.5"/>
        <color theme="1"/>
        <rFont val="等线"/>
        <charset val="134"/>
      </rPr>
      <t>，</t>
    </r>
    <r>
      <rPr>
        <sz val="10.5"/>
        <color theme="1"/>
        <rFont val="Times New Roman"/>
        <charset val="134"/>
      </rPr>
      <t>0.45um</t>
    </r>
    <r>
      <rPr>
        <sz val="10.5"/>
        <color theme="1"/>
        <rFont val="等线"/>
        <charset val="134"/>
      </rPr>
      <t>，</t>
    </r>
    <r>
      <rPr>
        <sz val="10.5"/>
        <color theme="1"/>
        <rFont val="Times New Roman"/>
        <charset val="134"/>
      </rPr>
      <t>100</t>
    </r>
    <r>
      <rPr>
        <sz val="10.5"/>
        <color theme="1"/>
        <rFont val="等线"/>
        <charset val="134"/>
      </rPr>
      <t>个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等线"/>
        <charset val="134"/>
      </rPr>
      <t>盒，参考津腾</t>
    </r>
  </si>
  <si>
    <t>水质采样过滤</t>
  </si>
  <si>
    <t>盒</t>
  </si>
  <si>
    <t>有机玻璃比色管架</t>
  </si>
  <si>
    <t>50ml*12孔/个，单排12孔</t>
  </si>
  <si>
    <t>实验分析</t>
  </si>
  <si>
    <t>移液器吸头</t>
  </si>
  <si>
    <t>5000ml，780300，参考赛多利斯</t>
  </si>
  <si>
    <t>取样</t>
  </si>
  <si>
    <t>1ml，参考布兰德（brand）</t>
  </si>
  <si>
    <t>包</t>
  </si>
  <si>
    <t>2ml，参考布兰德（brand）</t>
  </si>
  <si>
    <t>5ml，参考布兰德（brand）</t>
  </si>
  <si>
    <t>有机玻璃采水器</t>
  </si>
  <si>
    <t>2.5L，参考蜀玻</t>
  </si>
  <si>
    <t>水质采样</t>
  </si>
  <si>
    <t>一次性滴管</t>
  </si>
  <si>
    <t>5ml，100支/包</t>
  </si>
  <si>
    <t>丁腈手套</t>
  </si>
  <si>
    <t>100只/盒，92-600，M号，参考安思尔</t>
  </si>
  <si>
    <t>定性滤纸</t>
  </si>
  <si>
    <t>17cm，参考新星</t>
  </si>
  <si>
    <t>纤维或木制品</t>
  </si>
  <si>
    <t>试管刷</t>
  </si>
  <si>
    <t>小号、中号、大号各10支</t>
  </si>
  <si>
    <t>支</t>
  </si>
  <si>
    <t>木制离心管架</t>
  </si>
  <si>
    <t>木制，100ml</t>
  </si>
  <si>
    <t>离心管</t>
  </si>
  <si>
    <t>100ml</t>
  </si>
  <si>
    <t>无菌水样袋</t>
  </si>
  <si>
    <t>500ml，含硫代硫酸钠，10个/包</t>
  </si>
  <si>
    <t>塑料瓶</t>
  </si>
  <si>
    <t>50ml，透明，PET</t>
  </si>
  <si>
    <t>250ml，透明，PET</t>
  </si>
  <si>
    <t>一次性塑料采样瓶</t>
  </si>
  <si>
    <t>500ml</t>
  </si>
  <si>
    <t>1000ml</t>
  </si>
  <si>
    <t>塑料量杯（带柄）</t>
  </si>
  <si>
    <t>石英纤维滤筒</t>
  </si>
  <si>
    <t>3号，28*70mm，参考中天电子</t>
  </si>
  <si>
    <t>大气采样</t>
  </si>
  <si>
    <t>纤维制品</t>
  </si>
  <si>
    <t>单标（胖度）移液管</t>
  </si>
  <si>
    <t>A级，20ml，参考天玻</t>
  </si>
  <si>
    <t>玻璃制品</t>
  </si>
  <si>
    <t>A级，25ml，参考天玻</t>
  </si>
  <si>
    <t>广口试剂瓶</t>
  </si>
  <si>
    <t>5L，无刻度，透明玻璃</t>
  </si>
  <si>
    <t>1L，无刻度，透明玻璃</t>
  </si>
  <si>
    <t>具塞比色管</t>
  </si>
  <si>
    <t>A级50ml，12支/组；参考天玻</t>
  </si>
  <si>
    <t>玻璃比色皿</t>
  </si>
  <si>
    <t>2cm，4支/盒，耐酸碱，参考普析</t>
  </si>
  <si>
    <t>3cm，4支/盒，耐酸碱，参考普析</t>
  </si>
  <si>
    <t>具塞三角瓶</t>
  </si>
  <si>
    <t>标准玻璃漏斗（短）</t>
  </si>
  <si>
    <t>6cm</t>
  </si>
  <si>
    <t>玻璃砂芯漏斗</t>
  </si>
  <si>
    <t>5cm</t>
  </si>
  <si>
    <t>梨形分液漏斗</t>
  </si>
  <si>
    <t>聚四氟活塞，节门；1000ml</t>
  </si>
  <si>
    <t>活性炭采样管</t>
  </si>
  <si>
    <t>溶剂解吸型，6*150mm，A段100mg，B段50mg，100支/盒</t>
  </si>
  <si>
    <t>苯系物采样</t>
  </si>
  <si>
    <t xml:space="preserve">盒 </t>
  </si>
  <si>
    <t>硫酸</t>
  </si>
  <si>
    <t>GR，500ml，参考国药</t>
  </si>
  <si>
    <t>COD分析</t>
  </si>
  <si>
    <t>化学试剂</t>
  </si>
  <si>
    <t>瓶</t>
  </si>
  <si>
    <t>硝酸</t>
  </si>
  <si>
    <t>1.00456.2508，优级纯，2.5L，参考德国默克</t>
  </si>
  <si>
    <t>ICPMS分析</t>
  </si>
  <si>
    <t>氯化亚锡</t>
  </si>
  <si>
    <t>GR，500g，参考科密欧</t>
  </si>
  <si>
    <t>总汞分析</t>
  </si>
  <si>
    <t>硫酸银</t>
  </si>
  <si>
    <t>AR，100g，参考国药</t>
  </si>
  <si>
    <t>1,10菲啰啉</t>
  </si>
  <si>
    <t>AR，5g，参考国药</t>
  </si>
  <si>
    <t>七水合硫酸亚铁</t>
  </si>
  <si>
    <t>AR，500g，参考国药</t>
  </si>
  <si>
    <t>硫酸亚铁铵</t>
  </si>
  <si>
    <t>纳氏试剂</t>
  </si>
  <si>
    <t>500ml，参考天津华特</t>
  </si>
  <si>
    <t>氨氮分析</t>
  </si>
  <si>
    <t>酒石酸钾钠</t>
  </si>
  <si>
    <t>氢氧化钠</t>
  </si>
  <si>
    <t>抗坏血酸</t>
  </si>
  <si>
    <t>总磷分析</t>
  </si>
  <si>
    <t>钼酸盐溶液（或钼酸铵溶液）</t>
  </si>
  <si>
    <t>26g/L，250ml</t>
  </si>
  <si>
    <t>过硫酸钾</t>
  </si>
  <si>
    <t>1.05091.0250，250g，参考德国默克</t>
  </si>
  <si>
    <t>总氮分析</t>
  </si>
  <si>
    <t>氢氧化钙</t>
  </si>
  <si>
    <t>AR,500g，参考国药</t>
  </si>
  <si>
    <t>离子色谱分析</t>
  </si>
  <si>
    <t>碳酸钠</t>
  </si>
  <si>
    <t>碳酸氢钠</t>
  </si>
  <si>
    <t>氧化钙</t>
  </si>
  <si>
    <t>乙二醇</t>
  </si>
  <si>
    <t>AR,500ml</t>
  </si>
  <si>
    <t>降尘分析</t>
  </si>
  <si>
    <t>PE冷却液</t>
  </si>
  <si>
    <t>WE016558 Rev D，1L，参考SOLENIS</t>
  </si>
  <si>
    <t>高纯氮气（自备瓶/换瓶）</t>
  </si>
  <si>
    <t>99.999%</t>
  </si>
  <si>
    <t>原子吸收分光光度计分析</t>
  </si>
  <si>
    <t>标准气体</t>
  </si>
  <si>
    <t>高纯乙炔（自备瓶/换瓶）</t>
  </si>
  <si>
    <t>99.9%，分两批次送货</t>
  </si>
  <si>
    <t>氩气（自备瓶/换瓶）</t>
  </si>
  <si>
    <t>99.999%，分六批次送货</t>
  </si>
  <si>
    <r>
      <rPr>
        <sz val="10.5"/>
        <color theme="1"/>
        <rFont val="Times New Roman"/>
        <charset val="134"/>
      </rPr>
      <t>NO</t>
    </r>
    <r>
      <rPr>
        <sz val="10.5"/>
        <color theme="1"/>
        <rFont val="宋体"/>
        <charset val="134"/>
      </rPr>
      <t>标气（自备瓶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换瓶）</t>
    </r>
  </si>
  <si>
    <r>
      <rPr>
        <sz val="10.5"/>
        <color theme="1"/>
        <rFont val="Times New Roman"/>
        <charset val="134"/>
      </rPr>
      <t>4L/</t>
    </r>
    <r>
      <rPr>
        <sz val="10.5"/>
        <color theme="1"/>
        <rFont val="等线"/>
        <charset val="134"/>
      </rPr>
      <t>瓶，</t>
    </r>
    <r>
      <rPr>
        <sz val="10.5"/>
        <color theme="1"/>
        <rFont val="Times New Roman"/>
        <charset val="134"/>
      </rPr>
      <t>200-250ppm</t>
    </r>
  </si>
  <si>
    <t>烟气分析仪校准</t>
  </si>
  <si>
    <r>
      <rPr>
        <sz val="10.5"/>
        <color theme="1"/>
        <rFont val="Times New Roman"/>
        <charset val="134"/>
      </rPr>
      <t>4L/</t>
    </r>
    <r>
      <rPr>
        <sz val="10.5"/>
        <color theme="1"/>
        <rFont val="等线"/>
        <charset val="134"/>
      </rPr>
      <t>瓶，</t>
    </r>
    <r>
      <rPr>
        <sz val="10.5"/>
        <color theme="1"/>
        <rFont val="Times New Roman"/>
        <charset val="134"/>
      </rPr>
      <t>100-110ppm</t>
    </r>
  </si>
  <si>
    <r>
      <rPr>
        <sz val="10.5"/>
        <color theme="1"/>
        <rFont val="Times New Roman"/>
        <charset val="134"/>
      </rPr>
      <t>4L/</t>
    </r>
    <r>
      <rPr>
        <sz val="10.5"/>
        <color theme="1"/>
        <rFont val="等线"/>
        <charset val="134"/>
      </rPr>
      <t>瓶，</t>
    </r>
    <r>
      <rPr>
        <sz val="10.5"/>
        <color theme="1"/>
        <rFont val="Times New Roman"/>
        <charset val="134"/>
      </rPr>
      <t>40-50ppm</t>
    </r>
  </si>
  <si>
    <r>
      <rPr>
        <sz val="10.5"/>
        <color theme="1"/>
        <rFont val="Times New Roman"/>
        <charset val="134"/>
      </rPr>
      <t>NO</t>
    </r>
    <r>
      <rPr>
        <vertAlign val="subscript"/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标气（自备瓶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换瓶）</t>
    </r>
  </si>
  <si>
    <r>
      <rPr>
        <sz val="10.5"/>
        <color theme="1"/>
        <rFont val="Times New Roman"/>
        <charset val="134"/>
      </rPr>
      <t>SO</t>
    </r>
    <r>
      <rPr>
        <vertAlign val="subscript"/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标气（自备瓶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换瓶）</t>
    </r>
  </si>
  <si>
    <r>
      <rPr>
        <sz val="10.5"/>
        <color theme="1"/>
        <rFont val="Times New Roman"/>
        <charset val="134"/>
      </rPr>
      <t>CO</t>
    </r>
    <r>
      <rPr>
        <sz val="10.5"/>
        <color theme="1"/>
        <rFont val="宋体"/>
        <charset val="134"/>
      </rPr>
      <t>标气（自备瓶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换瓶）</t>
    </r>
  </si>
  <si>
    <r>
      <rPr>
        <sz val="10.5"/>
        <color theme="1"/>
        <rFont val="Times New Roman"/>
        <charset val="134"/>
      </rPr>
      <t>N</t>
    </r>
    <r>
      <rPr>
        <vertAlign val="subscript"/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气（自备瓶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换瓶）</t>
    </r>
  </si>
  <si>
    <r>
      <rPr>
        <sz val="10.5"/>
        <color theme="1"/>
        <rFont val="Times New Roman"/>
        <charset val="134"/>
      </rPr>
      <t>4L/</t>
    </r>
    <r>
      <rPr>
        <sz val="10.5"/>
        <color theme="1"/>
        <rFont val="等线"/>
        <charset val="134"/>
      </rPr>
      <t>瓶，</t>
    </r>
    <r>
      <rPr>
        <sz val="10.5"/>
        <color theme="1"/>
        <rFont val="Times New Roman"/>
        <charset val="134"/>
      </rPr>
      <t>99.99%</t>
    </r>
  </si>
  <si>
    <t>氮气中的甲烷标气（自备瓶/换瓶）</t>
  </si>
  <si>
    <r>
      <rPr>
        <sz val="12"/>
        <rFont val="Times New Roman"/>
        <charset val="134"/>
      </rPr>
      <t>5ppm</t>
    </r>
    <r>
      <rPr>
        <sz val="10.5"/>
        <color theme="1"/>
        <rFont val="等线"/>
        <charset val="134"/>
      </rPr>
      <t>，</t>
    </r>
    <r>
      <rPr>
        <sz val="10.5"/>
        <color theme="1"/>
        <rFont val="Times New Roman"/>
        <charset val="134"/>
      </rPr>
      <t>4L/</t>
    </r>
    <r>
      <rPr>
        <sz val="10.5"/>
        <color theme="1"/>
        <rFont val="等线"/>
        <charset val="134"/>
      </rPr>
      <t>瓶</t>
    </r>
  </si>
  <si>
    <t>气相色谱分析</t>
  </si>
  <si>
    <r>
      <rPr>
        <sz val="12"/>
        <rFont val="Times New Roman"/>
        <charset val="134"/>
      </rPr>
      <t>10ppm,4L/</t>
    </r>
    <r>
      <rPr>
        <sz val="10.5"/>
        <color theme="1"/>
        <rFont val="宋体"/>
        <charset val="134"/>
      </rPr>
      <t>瓶</t>
    </r>
  </si>
  <si>
    <r>
      <rPr>
        <sz val="12"/>
        <rFont val="Times New Roman"/>
        <charset val="134"/>
      </rPr>
      <t>200ppm</t>
    </r>
    <r>
      <rPr>
        <sz val="10.5"/>
        <color theme="1"/>
        <rFont val="宋体"/>
        <charset val="134"/>
      </rPr>
      <t>，</t>
    </r>
    <r>
      <rPr>
        <sz val="10.5"/>
        <color theme="1"/>
        <rFont val="Times New Roman"/>
        <charset val="134"/>
      </rPr>
      <t>4L/</t>
    </r>
    <r>
      <rPr>
        <sz val="10.5"/>
        <color theme="1"/>
        <rFont val="宋体"/>
        <charset val="134"/>
      </rPr>
      <t>瓶</t>
    </r>
  </si>
  <si>
    <r>
      <rPr>
        <sz val="12"/>
        <rFont val="Times New Roman"/>
        <charset val="134"/>
      </rPr>
      <t>800ppm</t>
    </r>
    <r>
      <rPr>
        <sz val="10.5"/>
        <color theme="1"/>
        <rFont val="等线"/>
        <charset val="134"/>
      </rPr>
      <t>，</t>
    </r>
    <r>
      <rPr>
        <sz val="10.5"/>
        <color theme="1"/>
        <rFont val="Times New Roman"/>
        <charset val="134"/>
      </rPr>
      <t>4L/</t>
    </r>
    <r>
      <rPr>
        <sz val="10.5"/>
        <color theme="1"/>
        <rFont val="等线"/>
        <charset val="134"/>
      </rPr>
      <t>瓶</t>
    </r>
  </si>
  <si>
    <t>除烃空气（自备瓶/换瓶）</t>
  </si>
  <si>
    <r>
      <rPr>
        <sz val="12"/>
        <rFont val="Times New Roman"/>
        <charset val="134"/>
      </rPr>
      <t>4L/</t>
    </r>
    <r>
      <rPr>
        <sz val="10.5"/>
        <color theme="1"/>
        <rFont val="等线"/>
        <charset val="134"/>
      </rPr>
      <t>瓶</t>
    </r>
  </si>
  <si>
    <t>浊度标样</t>
  </si>
  <si>
    <r>
      <rPr>
        <sz val="10.5"/>
        <color theme="1"/>
        <rFont val="Times New Roman"/>
        <charset val="134"/>
      </rPr>
      <t>10NTU</t>
    </r>
    <r>
      <rPr>
        <sz val="10.5"/>
        <color theme="1"/>
        <rFont val="等线"/>
        <charset val="134"/>
      </rPr>
      <t>，</t>
    </r>
    <r>
      <rPr>
        <sz val="10.5"/>
        <color theme="1"/>
        <rFont val="Times New Roman"/>
        <charset val="134"/>
      </rPr>
      <t>2961801</t>
    </r>
    <r>
      <rPr>
        <sz val="10.5"/>
        <color theme="1"/>
        <rFont val="等线"/>
        <charset val="134"/>
      </rPr>
      <t>，参考哈希</t>
    </r>
  </si>
  <si>
    <t>哈希浊度仪校准</t>
  </si>
  <si>
    <t>标准样品</t>
  </si>
  <si>
    <r>
      <rPr>
        <sz val="10.5"/>
        <color theme="1"/>
        <rFont val="Times New Roman"/>
        <charset val="134"/>
      </rPr>
      <t>20NTU</t>
    </r>
    <r>
      <rPr>
        <sz val="10.5"/>
        <color theme="1"/>
        <rFont val="宋体"/>
        <charset val="134"/>
      </rPr>
      <t>，</t>
    </r>
    <r>
      <rPr>
        <sz val="10.5"/>
        <color theme="1"/>
        <rFont val="Times New Roman"/>
        <charset val="134"/>
      </rPr>
      <t>2684801</t>
    </r>
    <r>
      <rPr>
        <sz val="10.5"/>
        <color theme="1"/>
        <rFont val="宋体"/>
        <charset val="134"/>
      </rPr>
      <t>，参考哈希</t>
    </r>
  </si>
  <si>
    <r>
      <rPr>
        <sz val="10.5"/>
        <color theme="1"/>
        <rFont val="Times New Roman"/>
        <charset val="134"/>
      </rPr>
      <t>100NTU</t>
    </r>
    <r>
      <rPr>
        <sz val="10.5"/>
        <color theme="1"/>
        <rFont val="宋体"/>
        <charset val="134"/>
      </rPr>
      <t>，</t>
    </r>
    <r>
      <rPr>
        <sz val="10.5"/>
        <color theme="1"/>
        <rFont val="Times New Roman"/>
        <charset val="134"/>
      </rPr>
      <t>2684901</t>
    </r>
    <r>
      <rPr>
        <sz val="10.5"/>
        <color theme="1"/>
        <rFont val="宋体"/>
        <charset val="134"/>
      </rPr>
      <t>，参考哈希</t>
    </r>
  </si>
  <si>
    <r>
      <rPr>
        <sz val="10.5"/>
        <color theme="1"/>
        <rFont val="Times New Roman"/>
        <charset val="134"/>
      </rPr>
      <t>800NTU</t>
    </r>
    <r>
      <rPr>
        <sz val="10.5"/>
        <color theme="1"/>
        <rFont val="宋体"/>
        <charset val="134"/>
      </rPr>
      <t>，</t>
    </r>
    <r>
      <rPr>
        <sz val="10.5"/>
        <color theme="1"/>
        <rFont val="Times New Roman"/>
        <charset val="134"/>
      </rPr>
      <t>2660501</t>
    </r>
    <r>
      <rPr>
        <sz val="10.5"/>
        <color theme="1"/>
        <rFont val="宋体"/>
        <charset val="134"/>
      </rPr>
      <t>，参考哈希</t>
    </r>
  </si>
  <si>
    <t>汞标准样品</t>
  </si>
  <si>
    <t>100mg/L，20ml，参考生态环境部环境发展中心环境标准样品研究所</t>
  </si>
  <si>
    <t>总汞实验</t>
  </si>
  <si>
    <t>汞标样</t>
  </si>
  <si>
    <t>≤10ug/L，参考生态环境部环境发展中心环境标准样品研究所</t>
  </si>
  <si>
    <t>六价铬标样</t>
  </si>
  <si>
    <t>≤0.2mg/L，参考生态环境部环境发展中心环境标准样品研究所</t>
  </si>
  <si>
    <t>六价铬实验</t>
  </si>
  <si>
    <t>六价铬标准样品</t>
  </si>
  <si>
    <t>100mg/L，参考生态环境部环境发展中心环境标准样品研究所</t>
  </si>
  <si>
    <t>总铬标样</t>
  </si>
  <si>
    <t>≤1.0mg/L，参考生态环境部环境发展中心环境标准样品研究所</t>
  </si>
  <si>
    <t>总铬实验</t>
  </si>
  <si>
    <t>铁标准样品</t>
  </si>
  <si>
    <t>500mg/L，20ml，参考生态环境部环境发展中心环境标准样品研究所</t>
  </si>
  <si>
    <t>原子吸收分析</t>
  </si>
  <si>
    <t>锰标准样品</t>
  </si>
  <si>
    <t>铅标准样品</t>
  </si>
  <si>
    <t>锌标准样品</t>
  </si>
  <si>
    <t>苯酚标准样品</t>
  </si>
  <si>
    <t>苯酚分析</t>
  </si>
  <si>
    <t>挥发酚标样</t>
  </si>
  <si>
    <t>两种浓度，20ml，参考生态环境部环境发展中心环境标准样品研究所</t>
  </si>
  <si>
    <t>挥发酚分析</t>
  </si>
  <si>
    <t>高锰酸盐指数标样</t>
  </si>
  <si>
    <t>提供三种浓度，≤6.0mg/L，参考生态环境部环境发展中心环境标准样品研究所</t>
  </si>
  <si>
    <t>高锰酸盐指数分析</t>
  </si>
  <si>
    <t>氨氮标样</t>
  </si>
  <si>
    <t>≤5.0mg/L，需提供5种浓度，每种16瓶，20ml，参考生态环境部环境发展中心环境标准样品研究所</t>
  </si>
  <si>
    <t>氨氮标准样品</t>
  </si>
  <si>
    <t>环保部，500mg/L，20ml，参考生态环境部环境发展中心环境标准样品研究所</t>
  </si>
  <si>
    <t>总磷标样</t>
  </si>
  <si>
    <t>≤1.0mg/L，需提供5种浓度，每种16瓶，20ml，参考生态环境部环境发展中心环境标准样品研究所</t>
  </si>
  <si>
    <t>总磷标准样品</t>
  </si>
  <si>
    <t>石油类（紫外法）（正己烷溶剂） 分析校准用标准样品</t>
  </si>
  <si>
    <t>1000ug/mL，1.2ml，参考生态环境部环境发展中心环境标准样品研究所</t>
  </si>
  <si>
    <t>石油类分析</t>
  </si>
  <si>
    <t>石油类（紫外法）标准样品（正己烷介质）有机监测样品</t>
  </si>
  <si>
    <t>≤16ug/ml，1.2ml，不同浓度搭配，参考生态环境部环境发展中心环境标准样品研究所</t>
  </si>
  <si>
    <t>四氯乙烯中石油类 (红外法) 有机物监测标样</t>
  </si>
  <si>
    <t>7ml，参考生态环境部环境发展中心环境标准样品研究所</t>
  </si>
  <si>
    <t>四氯乙烯中石油类（红外法） 分析校准用标准样品</t>
  </si>
  <si>
    <t>水质粪大肠菌群质控样品（滤膜法）</t>
  </si>
  <si>
    <t>6ml西林瓶，2支/盒</t>
  </si>
  <si>
    <t>粪大肠菌群分析</t>
  </si>
  <si>
    <t>硫化物 分析校准用标准样品</t>
  </si>
  <si>
    <t>硫化物分析</t>
  </si>
  <si>
    <t>硫化物标样</t>
  </si>
  <si>
    <t>20ml</t>
  </si>
  <si>
    <t>水中氰分析标准物质（氰化物）</t>
  </si>
  <si>
    <t>50mg/L</t>
  </si>
  <si>
    <t>氰化物分析</t>
  </si>
  <si>
    <t>生化需氧量 水质标样</t>
  </si>
  <si>
    <t>20ml，参考生态环境部环境发展中心环境标准样品研究所</t>
  </si>
  <si>
    <t>BOD分析</t>
  </si>
  <si>
    <t>总氮分析校准用标准样品</t>
  </si>
  <si>
    <t>总氮 水质标样</t>
  </si>
  <si>
    <t>≤4.0mg/L，20ml，参考生态环境部环境发展中心环境标准样品研究所</t>
  </si>
  <si>
    <t>＞4.0mg/L，20ml，参考生态环境部环境发展中心环境标准样品研究所</t>
  </si>
  <si>
    <t>亚硝酸盐（以氮计） 水质标样</t>
  </si>
  <si>
    <t>≤0.1mg/L，20ml，参考生态环境部环境发展中心环境标准样品研究所</t>
  </si>
  <si>
    <t>＞0.1mg/L，20ml，参考生态环境部环境发展中心环境标准样品研究所</t>
  </si>
  <si>
    <t>氟化物 分析校准用标准样品</t>
  </si>
  <si>
    <t>氯化物 分析校准用标准样品</t>
  </si>
  <si>
    <t>锡 分析校准用标准样品</t>
  </si>
  <si>
    <t>锡及其化合物分析</t>
  </si>
  <si>
    <t>锡 水质标样</t>
  </si>
  <si>
    <t>浊度 水质标样</t>
  </si>
  <si>
    <t>≤100NTU，50ml，参考生态环境部环境发展中心环境标准样品研究所</t>
  </si>
  <si>
    <t>浊度实验</t>
  </si>
  <si>
    <t>多元素标准溶液</t>
  </si>
  <si>
    <t>100ug/mL，GNM-M275416-2013，参考国家有色金属</t>
  </si>
  <si>
    <t>ICPMS双检测器校准液</t>
  </si>
  <si>
    <t>N8145059，100ml，参考铂金埃尔默</t>
  </si>
  <si>
    <t>WAK-COD(H)-2</t>
  </si>
  <si>
    <t>50支/盒，参考日本共立</t>
  </si>
  <si>
    <t>应急监测</t>
  </si>
  <si>
    <t>水质分析</t>
  </si>
  <si>
    <t>WAK-NH4-4</t>
  </si>
  <si>
    <t>WAK-PO4(D)</t>
  </si>
  <si>
    <t>40支/盒，参考日本共立</t>
  </si>
  <si>
    <t>WAK-Cu</t>
  </si>
  <si>
    <t>WAK-Ni(D)</t>
  </si>
  <si>
    <t>WAK-Cr6+</t>
  </si>
  <si>
    <t>WAK-Cr.T</t>
  </si>
  <si>
    <t>WAK-Zn</t>
  </si>
  <si>
    <t>WAK-Fe(D)</t>
  </si>
  <si>
    <t>WAK-Me</t>
  </si>
  <si>
    <t>氧传感器</t>
  </si>
  <si>
    <t>03930000，适配德图Testo350</t>
  </si>
  <si>
    <t>德图烟气分析仪</t>
  </si>
  <si>
    <t>仪器设备（配件）</t>
  </si>
  <si>
    <t>DO电极帽</t>
  </si>
  <si>
    <t>087001，适配热电 ORION STAR A329</t>
  </si>
  <si>
    <t>多参数测定仪</t>
  </si>
  <si>
    <t>PP滤芯</t>
  </si>
  <si>
    <t>PC-PP-ZK，适配上海和泰 Smart-S15</t>
  </si>
  <si>
    <t>纯水机耗材更换</t>
  </si>
  <si>
    <t>活性炭滤芯</t>
  </si>
  <si>
    <t>PC-AC-B-ZK，适配上海和泰 Smart-S15</t>
  </si>
  <si>
    <t>100 GPD RO膜</t>
  </si>
  <si>
    <t>RO-100GPD，适配上海和泰 Smart-S15</t>
  </si>
  <si>
    <t>超纯化柱</t>
  </si>
  <si>
    <t>PIC-UPPR-K，适配上海和泰 Smart-S15</t>
  </si>
  <si>
    <t>pH电极</t>
  </si>
  <si>
    <t>8107UWMMD，适配热电 ORION STAR A329</t>
  </si>
  <si>
    <t>多参数测定仪电极</t>
  </si>
  <si>
    <t>根</t>
  </si>
  <si>
    <t>压力表</t>
  </si>
  <si>
    <t>Y-60，0-0.25Mpa，螺纹M14*1.5，参考上海云泰</t>
  </si>
  <si>
    <t>立式压力蒸汽灭菌器配件</t>
  </si>
  <si>
    <t>铁灯（空心阴极灯）</t>
  </si>
  <si>
    <t>进口，适配岛津原子吸收分光光度计，AA-6880F/AAC，序号A30985531126CS（火焰法）
A31005531102CS(石墨炉法）</t>
  </si>
  <si>
    <t>岛津原子吸收配件</t>
  </si>
  <si>
    <t>移液器</t>
  </si>
  <si>
    <t>1ml，带校准证书，参考布兰德（brand)</t>
  </si>
  <si>
    <t>2ml，带校准证书，参考布兰德（brand)</t>
  </si>
  <si>
    <t>5ml，带校准证书，参考布兰德（brand)</t>
  </si>
  <si>
    <t>屈臣氏饮用水</t>
  </si>
  <si>
    <r>
      <rPr>
        <sz val="10.5"/>
        <color theme="1"/>
        <rFont val="Times New Roman"/>
        <charset val="134"/>
      </rPr>
      <t>4.5L/</t>
    </r>
    <r>
      <rPr>
        <sz val="10.5"/>
        <color theme="1"/>
        <rFont val="宋体"/>
        <charset val="134"/>
      </rPr>
      <t>桶，参考屈臣氏</t>
    </r>
  </si>
  <si>
    <t>其它</t>
  </si>
  <si>
    <t>桶</t>
  </si>
  <si>
    <t>应急工作服</t>
  </si>
  <si>
    <t>L、XL各5件，参考图片见附件的《部分耗材图片及要求》</t>
  </si>
  <si>
    <t>件</t>
  </si>
  <si>
    <t>便携式水样抽滤器</t>
  </si>
  <si>
    <t>1、符合HJ92.2-2022及GJW-03-SSG-001等标准；2、采用一体化设计方式，内置高容量锂电池，仪器小巧、方便携带；3、蓄液瓶（集液瓶）和样品瓶合二为一；4、可实时显示抽滤压力；5、可使用0.45um水系微孔滤膜；6、带100张0.45um水系微孔膜，10个蓄液瓶（集液瓶）。参考图片见附件的《部分耗材图片及要求》</t>
  </si>
  <si>
    <t>水质重金属采样</t>
  </si>
  <si>
    <t>台</t>
  </si>
  <si>
    <t>吸水泵</t>
  </si>
  <si>
    <t>适配微智兆WZZ-M型恒温恒湿系统，MODEL JT-500，参考图片见附件的《部分耗材图片及要求》</t>
  </si>
  <si>
    <t>低浓度颗粒物实验</t>
  </si>
  <si>
    <t>热敏卷纸</t>
  </si>
  <si>
    <r>
      <rPr>
        <sz val="11"/>
        <color theme="1"/>
        <rFont val="宋体"/>
        <charset val="134"/>
        <scheme val="minor"/>
      </rPr>
      <t>57mm*</t>
    </r>
    <r>
      <rPr>
        <sz val="11"/>
        <color theme="1"/>
        <rFont val="宋体"/>
        <charset val="134"/>
      </rPr>
      <t>Ø</t>
    </r>
    <r>
      <rPr>
        <sz val="11"/>
        <color theme="1"/>
        <rFont val="宋体"/>
        <charset val="134"/>
        <scheme val="minor"/>
      </rPr>
      <t>30</t>
    </r>
  </si>
  <si>
    <t>打印机用</t>
  </si>
  <si>
    <t>卷</t>
  </si>
  <si>
    <t>减压阀</t>
  </si>
  <si>
    <t>进口W21.8，出口1/8卡套，参考图片见附件的《部分耗材图片及要求》</t>
  </si>
  <si>
    <t>二氧化硫、氮氧化物气瓶用</t>
  </si>
  <si>
    <t>合计</t>
  </si>
  <si>
    <t>（项目合计金额与报价函总价一致，并且小于最高限价13.39万元。供应商所报各分项单价均不能超过表格所列对应基准价格的1.2倍。）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</si>
</sst>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等线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CESI楷体-GB2312"/>
      <charset val="134"/>
    </font>
    <font>
      <sz val="11"/>
      <color theme="1"/>
      <name val="宋体"/>
      <charset val="134"/>
      <scheme val="minor"/>
    </font>
    <font>
      <sz val="12"/>
      <color theme="1"/>
      <name val="CESI楷体-GB2312"/>
      <charset val="134"/>
    </font>
    <font>
      <sz val="10.5"/>
      <color theme="1"/>
      <name val="Times New Roman"/>
      <charset val="134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sz val="10.5"/>
      <name val="Times New Roman"/>
      <charset val="134"/>
    </font>
    <font>
      <b/>
      <sz val="10.5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等线"/>
      <charset val="134"/>
    </font>
    <font>
      <vertAlign val="subscript"/>
      <sz val="10.5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8"/>
  <sheetViews>
    <sheetView tabSelected="1" workbookViewId="0">
      <pane ySplit="3" topLeftCell="A124" activePane="bottomLeft" state="frozen"/>
      <selection/>
      <selection pane="bottomLeft" activeCell="H3" sqref="H3"/>
    </sheetView>
  </sheetViews>
  <sheetFormatPr defaultColWidth="9" defaultRowHeight="13.5"/>
  <cols>
    <col min="1" max="1" width="4.875" style="1" customWidth="1"/>
    <col min="2" max="2" width="24.25" style="1" customWidth="1"/>
    <col min="3" max="3" width="27.875" style="1" customWidth="1"/>
    <col min="4" max="4" width="16.375" style="1" customWidth="1"/>
    <col min="5" max="5" width="13.75" style="1" customWidth="1"/>
    <col min="6" max="6" width="5" style="1" customWidth="1"/>
    <col min="7" max="7" width="5.125" style="1" customWidth="1"/>
    <col min="8" max="8" width="7.25" style="1" customWidth="1"/>
    <col min="9" max="9" width="8.5" style="1" customWidth="1"/>
    <col min="10" max="10" width="9" style="1"/>
    <col min="11" max="11" width="11" style="1" customWidth="1"/>
    <col min="12" max="12" width="11.625" style="2" customWidth="1"/>
    <col min="13" max="16384" width="9" style="2"/>
  </cols>
  <sheetData>
    <row r="1" ht="22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75" customHeight="1" spans="1:1">
      <c r="A2" s="1" t="s">
        <v>1</v>
      </c>
    </row>
    <row r="3" ht="40.5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11">
      <c r="A4" s="5">
        <v>1</v>
      </c>
      <c r="B4" s="6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>
        <v>200</v>
      </c>
      <c r="H4" s="7"/>
      <c r="I4" s="5">
        <f>H4*G4</f>
        <v>0</v>
      </c>
      <c r="J4" s="19">
        <v>2.5</v>
      </c>
      <c r="K4" s="20"/>
    </row>
    <row r="5" ht="27" spans="1:11">
      <c r="A5" s="5">
        <v>2</v>
      </c>
      <c r="B5" s="8" t="s">
        <v>18</v>
      </c>
      <c r="C5" s="6" t="s">
        <v>19</v>
      </c>
      <c r="D5" s="5" t="s">
        <v>20</v>
      </c>
      <c r="E5" s="5" t="s">
        <v>16</v>
      </c>
      <c r="F5" s="5" t="s">
        <v>21</v>
      </c>
      <c r="G5" s="5">
        <v>10</v>
      </c>
      <c r="H5" s="7"/>
      <c r="I5" s="5">
        <f>H5*G5</f>
        <v>0</v>
      </c>
      <c r="J5" s="19">
        <v>160</v>
      </c>
      <c r="K5" s="20"/>
    </row>
    <row r="6" ht="14.25" spans="1:11">
      <c r="A6" s="5">
        <v>3</v>
      </c>
      <c r="B6" s="9" t="s">
        <v>22</v>
      </c>
      <c r="C6" s="6" t="s">
        <v>23</v>
      </c>
      <c r="D6" s="5" t="s">
        <v>24</v>
      </c>
      <c r="E6" s="5" t="s">
        <v>16</v>
      </c>
      <c r="F6" s="5" t="s">
        <v>17</v>
      </c>
      <c r="G6" s="5">
        <v>6</v>
      </c>
      <c r="H6" s="7"/>
      <c r="I6" s="5">
        <f t="shared" ref="I6:I68" si="0">H6*G6</f>
        <v>0</v>
      </c>
      <c r="J6" s="19">
        <v>10</v>
      </c>
      <c r="K6" s="20"/>
    </row>
    <row r="7" spans="1:11">
      <c r="A7" s="5">
        <v>4</v>
      </c>
      <c r="B7" s="5" t="s">
        <v>25</v>
      </c>
      <c r="C7" s="5" t="s">
        <v>26</v>
      </c>
      <c r="D7" s="5" t="s">
        <v>27</v>
      </c>
      <c r="E7" s="5" t="s">
        <v>16</v>
      </c>
      <c r="F7" s="5" t="s">
        <v>21</v>
      </c>
      <c r="G7" s="5">
        <v>2</v>
      </c>
      <c r="H7" s="7"/>
      <c r="I7" s="5">
        <f t="shared" si="0"/>
        <v>0</v>
      </c>
      <c r="J7" s="19">
        <v>280</v>
      </c>
      <c r="K7" s="20"/>
    </row>
    <row r="8" spans="1:11">
      <c r="A8" s="5">
        <v>5</v>
      </c>
      <c r="B8" s="5" t="s">
        <v>25</v>
      </c>
      <c r="C8" s="5" t="s">
        <v>28</v>
      </c>
      <c r="D8" s="5" t="s">
        <v>27</v>
      </c>
      <c r="E8" s="5" t="s">
        <v>16</v>
      </c>
      <c r="F8" s="5" t="s">
        <v>29</v>
      </c>
      <c r="G8" s="5">
        <v>8</v>
      </c>
      <c r="H8" s="7"/>
      <c r="I8" s="5">
        <f t="shared" si="0"/>
        <v>0</v>
      </c>
      <c r="J8" s="19">
        <v>280</v>
      </c>
      <c r="K8" s="20"/>
    </row>
    <row r="9" spans="1:11">
      <c r="A9" s="5">
        <v>6</v>
      </c>
      <c r="B9" s="5" t="s">
        <v>25</v>
      </c>
      <c r="C9" s="5" t="s">
        <v>30</v>
      </c>
      <c r="D9" s="5" t="s">
        <v>27</v>
      </c>
      <c r="E9" s="5" t="s">
        <v>16</v>
      </c>
      <c r="F9" s="5" t="s">
        <v>29</v>
      </c>
      <c r="G9" s="5">
        <v>5</v>
      </c>
      <c r="H9" s="7"/>
      <c r="I9" s="5">
        <f t="shared" si="0"/>
        <v>0</v>
      </c>
      <c r="J9" s="19">
        <v>280</v>
      </c>
      <c r="K9" s="20"/>
    </row>
    <row r="10" spans="1:11">
      <c r="A10" s="5">
        <v>7</v>
      </c>
      <c r="B10" s="5" t="s">
        <v>25</v>
      </c>
      <c r="C10" s="5" t="s">
        <v>31</v>
      </c>
      <c r="D10" s="5" t="s">
        <v>27</v>
      </c>
      <c r="E10" s="5" t="s">
        <v>16</v>
      </c>
      <c r="F10" s="5" t="s">
        <v>29</v>
      </c>
      <c r="G10" s="5">
        <v>5</v>
      </c>
      <c r="H10" s="7"/>
      <c r="I10" s="5">
        <f t="shared" si="0"/>
        <v>0</v>
      </c>
      <c r="J10" s="19">
        <v>280</v>
      </c>
      <c r="K10" s="20"/>
    </row>
    <row r="11" spans="1:11">
      <c r="A11" s="5">
        <v>8</v>
      </c>
      <c r="B11" s="5" t="s">
        <v>32</v>
      </c>
      <c r="C11" s="5" t="s">
        <v>33</v>
      </c>
      <c r="D11" s="5" t="s">
        <v>34</v>
      </c>
      <c r="E11" s="5" t="s">
        <v>16</v>
      </c>
      <c r="F11" s="5" t="s">
        <v>17</v>
      </c>
      <c r="G11" s="5">
        <v>10</v>
      </c>
      <c r="H11" s="7"/>
      <c r="I11" s="5">
        <f t="shared" si="0"/>
        <v>0</v>
      </c>
      <c r="J11" s="19">
        <v>250</v>
      </c>
      <c r="K11" s="20"/>
    </row>
    <row r="12" ht="14.25" spans="1:11">
      <c r="A12" s="5">
        <v>9</v>
      </c>
      <c r="B12" s="9" t="s">
        <v>35</v>
      </c>
      <c r="C12" s="5" t="s">
        <v>36</v>
      </c>
      <c r="D12" s="5" t="s">
        <v>34</v>
      </c>
      <c r="E12" s="5" t="s">
        <v>16</v>
      </c>
      <c r="F12" s="5" t="s">
        <v>29</v>
      </c>
      <c r="G12" s="5">
        <v>10</v>
      </c>
      <c r="H12" s="7"/>
      <c r="I12" s="5">
        <f t="shared" si="0"/>
        <v>0</v>
      </c>
      <c r="J12" s="19">
        <v>12.5</v>
      </c>
      <c r="K12" s="20"/>
    </row>
    <row r="13" ht="27" spans="1:11">
      <c r="A13" s="5">
        <v>10</v>
      </c>
      <c r="B13" s="10" t="s">
        <v>37</v>
      </c>
      <c r="C13" s="5" t="s">
        <v>38</v>
      </c>
      <c r="D13" s="5" t="s">
        <v>24</v>
      </c>
      <c r="E13" s="5" t="s">
        <v>16</v>
      </c>
      <c r="F13" s="5" t="s">
        <v>21</v>
      </c>
      <c r="G13" s="5">
        <v>15</v>
      </c>
      <c r="H13" s="7"/>
      <c r="I13" s="5">
        <f t="shared" si="0"/>
        <v>0</v>
      </c>
      <c r="J13" s="19">
        <v>140</v>
      </c>
      <c r="K13" s="20"/>
    </row>
    <row r="14" spans="1:11">
      <c r="A14" s="5">
        <v>11</v>
      </c>
      <c r="B14" s="10" t="s">
        <v>39</v>
      </c>
      <c r="C14" s="5" t="s">
        <v>40</v>
      </c>
      <c r="D14" s="5" t="s">
        <v>24</v>
      </c>
      <c r="E14" s="5" t="s">
        <v>41</v>
      </c>
      <c r="F14" s="5" t="s">
        <v>21</v>
      </c>
      <c r="G14" s="5">
        <v>10</v>
      </c>
      <c r="H14" s="7"/>
      <c r="I14" s="5">
        <f t="shared" si="0"/>
        <v>0</v>
      </c>
      <c r="J14" s="19">
        <v>32</v>
      </c>
      <c r="K14" s="20"/>
    </row>
    <row r="15" spans="1:11">
      <c r="A15" s="5">
        <v>12</v>
      </c>
      <c r="B15" s="10" t="s">
        <v>42</v>
      </c>
      <c r="C15" s="5" t="s">
        <v>43</v>
      </c>
      <c r="D15" s="5" t="s">
        <v>24</v>
      </c>
      <c r="E15" s="5" t="s">
        <v>41</v>
      </c>
      <c r="F15" s="5" t="s">
        <v>44</v>
      </c>
      <c r="G15" s="5">
        <v>30</v>
      </c>
      <c r="H15" s="7"/>
      <c r="I15" s="5">
        <f t="shared" si="0"/>
        <v>0</v>
      </c>
      <c r="J15" s="19">
        <v>5</v>
      </c>
      <c r="K15" s="20"/>
    </row>
    <row r="16" spans="1:11">
      <c r="A16" s="5">
        <v>13</v>
      </c>
      <c r="B16" s="10" t="s">
        <v>45</v>
      </c>
      <c r="C16" s="5" t="s">
        <v>46</v>
      </c>
      <c r="D16" s="5" t="s">
        <v>24</v>
      </c>
      <c r="E16" s="5" t="s">
        <v>41</v>
      </c>
      <c r="F16" s="5" t="s">
        <v>17</v>
      </c>
      <c r="G16" s="5">
        <v>3</v>
      </c>
      <c r="H16" s="7"/>
      <c r="I16" s="5">
        <f t="shared" si="0"/>
        <v>0</v>
      </c>
      <c r="J16" s="19">
        <v>10</v>
      </c>
      <c r="K16" s="20"/>
    </row>
    <row r="17" ht="14.25" spans="1:11">
      <c r="A17" s="5">
        <v>14</v>
      </c>
      <c r="B17" s="11" t="s">
        <v>47</v>
      </c>
      <c r="C17" s="12" t="s">
        <v>48</v>
      </c>
      <c r="D17" s="5" t="s">
        <v>24</v>
      </c>
      <c r="E17" s="5" t="s">
        <v>16</v>
      </c>
      <c r="F17" s="12" t="s">
        <v>17</v>
      </c>
      <c r="G17" s="12">
        <v>50</v>
      </c>
      <c r="H17" s="7"/>
      <c r="I17" s="5">
        <f t="shared" si="0"/>
        <v>0</v>
      </c>
      <c r="J17" s="19">
        <v>2.5</v>
      </c>
      <c r="K17" s="20"/>
    </row>
    <row r="18" spans="1:11">
      <c r="A18" s="5">
        <v>15</v>
      </c>
      <c r="B18" s="10" t="s">
        <v>49</v>
      </c>
      <c r="C18" s="5" t="s">
        <v>50</v>
      </c>
      <c r="D18" s="5" t="s">
        <v>34</v>
      </c>
      <c r="E18" s="5" t="s">
        <v>16</v>
      </c>
      <c r="F18" s="5" t="s">
        <v>29</v>
      </c>
      <c r="G18" s="5">
        <v>20</v>
      </c>
      <c r="H18" s="7"/>
      <c r="I18" s="5">
        <f t="shared" si="0"/>
        <v>0</v>
      </c>
      <c r="J18" s="19">
        <v>60</v>
      </c>
      <c r="K18" s="20"/>
    </row>
    <row r="19" ht="14.25" spans="1:11">
      <c r="A19" s="5">
        <v>16</v>
      </c>
      <c r="B19" s="9" t="s">
        <v>51</v>
      </c>
      <c r="C19" s="5" t="s">
        <v>52</v>
      </c>
      <c r="D19" s="5" t="s">
        <v>34</v>
      </c>
      <c r="E19" s="5" t="s">
        <v>16</v>
      </c>
      <c r="F19" s="5" t="s">
        <v>17</v>
      </c>
      <c r="G19" s="5">
        <v>200</v>
      </c>
      <c r="H19" s="7"/>
      <c r="I19" s="5">
        <f t="shared" si="0"/>
        <v>0</v>
      </c>
      <c r="J19" s="19">
        <v>1</v>
      </c>
      <c r="K19" s="20"/>
    </row>
    <row r="20" ht="14.25" spans="1:11">
      <c r="A20" s="5">
        <v>17</v>
      </c>
      <c r="B20" s="9" t="s">
        <v>51</v>
      </c>
      <c r="C20" s="5" t="s">
        <v>53</v>
      </c>
      <c r="D20" s="5" t="s">
        <v>34</v>
      </c>
      <c r="E20" s="5" t="s">
        <v>16</v>
      </c>
      <c r="F20" s="5" t="s">
        <v>17</v>
      </c>
      <c r="G20" s="5">
        <v>300</v>
      </c>
      <c r="H20" s="7"/>
      <c r="I20" s="5">
        <f t="shared" si="0"/>
        <v>0</v>
      </c>
      <c r="J20" s="19">
        <v>2.5</v>
      </c>
      <c r="K20" s="20"/>
    </row>
    <row r="21" spans="1:11">
      <c r="A21" s="5">
        <v>18</v>
      </c>
      <c r="B21" s="10" t="s">
        <v>54</v>
      </c>
      <c r="C21" s="5" t="s">
        <v>55</v>
      </c>
      <c r="D21" s="5" t="s">
        <v>34</v>
      </c>
      <c r="E21" s="5" t="s">
        <v>16</v>
      </c>
      <c r="F21" s="5" t="s">
        <v>17</v>
      </c>
      <c r="G21" s="5">
        <v>2000</v>
      </c>
      <c r="H21" s="7"/>
      <c r="I21" s="5">
        <f t="shared" si="0"/>
        <v>0</v>
      </c>
      <c r="J21" s="19">
        <v>0.6</v>
      </c>
      <c r="K21" s="20"/>
    </row>
    <row r="22" spans="1:11">
      <c r="A22" s="5">
        <v>19</v>
      </c>
      <c r="B22" s="10" t="s">
        <v>54</v>
      </c>
      <c r="C22" s="5" t="s">
        <v>56</v>
      </c>
      <c r="D22" s="5" t="s">
        <v>34</v>
      </c>
      <c r="E22" s="5" t="s">
        <v>16</v>
      </c>
      <c r="F22" s="5" t="s">
        <v>17</v>
      </c>
      <c r="G22" s="5">
        <v>500</v>
      </c>
      <c r="H22" s="7"/>
      <c r="I22" s="5">
        <f t="shared" si="0"/>
        <v>0</v>
      </c>
      <c r="J22" s="19">
        <v>1</v>
      </c>
      <c r="K22" s="20"/>
    </row>
    <row r="23" spans="1:11">
      <c r="A23" s="5">
        <v>20</v>
      </c>
      <c r="B23" s="10" t="s">
        <v>57</v>
      </c>
      <c r="C23" s="5" t="s">
        <v>55</v>
      </c>
      <c r="D23" s="5" t="s">
        <v>34</v>
      </c>
      <c r="E23" s="5" t="s">
        <v>16</v>
      </c>
      <c r="F23" s="5" t="s">
        <v>17</v>
      </c>
      <c r="G23" s="5">
        <v>10</v>
      </c>
      <c r="H23" s="7"/>
      <c r="I23" s="5">
        <f t="shared" si="0"/>
        <v>0</v>
      </c>
      <c r="J23" s="19">
        <v>7</v>
      </c>
      <c r="K23" s="20"/>
    </row>
    <row r="24" spans="1:11">
      <c r="A24" s="5">
        <v>21</v>
      </c>
      <c r="B24" s="5" t="s">
        <v>58</v>
      </c>
      <c r="C24" s="5" t="s">
        <v>59</v>
      </c>
      <c r="D24" s="5" t="s">
        <v>60</v>
      </c>
      <c r="E24" s="5" t="s">
        <v>61</v>
      </c>
      <c r="F24" s="5" t="s">
        <v>17</v>
      </c>
      <c r="G24" s="5">
        <v>110</v>
      </c>
      <c r="H24" s="7"/>
      <c r="I24" s="5">
        <f t="shared" si="0"/>
        <v>0</v>
      </c>
      <c r="J24" s="19">
        <v>98</v>
      </c>
      <c r="K24" s="20"/>
    </row>
    <row r="25" spans="1:11">
      <c r="A25" s="5">
        <v>22</v>
      </c>
      <c r="B25" s="5" t="s">
        <v>62</v>
      </c>
      <c r="C25" s="5" t="s">
        <v>63</v>
      </c>
      <c r="D25" s="5" t="s">
        <v>24</v>
      </c>
      <c r="E25" s="5" t="s">
        <v>64</v>
      </c>
      <c r="F25" s="5" t="s">
        <v>44</v>
      </c>
      <c r="G25" s="5">
        <v>5</v>
      </c>
      <c r="H25" s="7"/>
      <c r="I25" s="5">
        <f t="shared" si="0"/>
        <v>0</v>
      </c>
      <c r="J25" s="19">
        <v>23.2</v>
      </c>
      <c r="K25" s="20"/>
    </row>
    <row r="26" spans="1:11">
      <c r="A26" s="5">
        <v>23</v>
      </c>
      <c r="B26" s="5" t="s">
        <v>62</v>
      </c>
      <c r="C26" s="5" t="s">
        <v>65</v>
      </c>
      <c r="D26" s="5" t="s">
        <v>24</v>
      </c>
      <c r="E26" s="5" t="s">
        <v>64</v>
      </c>
      <c r="F26" s="5" t="s">
        <v>44</v>
      </c>
      <c r="G26" s="5">
        <v>5</v>
      </c>
      <c r="H26" s="7"/>
      <c r="I26" s="5">
        <f t="shared" si="0"/>
        <v>0</v>
      </c>
      <c r="J26" s="19">
        <v>25.2</v>
      </c>
      <c r="K26" s="20"/>
    </row>
    <row r="27" spans="1:11">
      <c r="A27" s="5">
        <v>24</v>
      </c>
      <c r="B27" s="5" t="s">
        <v>66</v>
      </c>
      <c r="C27" s="5" t="s">
        <v>67</v>
      </c>
      <c r="D27" s="5" t="s">
        <v>34</v>
      </c>
      <c r="E27" s="5" t="s">
        <v>64</v>
      </c>
      <c r="F27" s="5" t="s">
        <v>17</v>
      </c>
      <c r="G27" s="5">
        <v>10</v>
      </c>
      <c r="H27" s="7"/>
      <c r="I27" s="5">
        <f t="shared" si="0"/>
        <v>0</v>
      </c>
      <c r="J27" s="19">
        <v>112</v>
      </c>
      <c r="K27" s="20"/>
    </row>
    <row r="28" spans="1:11">
      <c r="A28" s="5">
        <v>25</v>
      </c>
      <c r="B28" s="5" t="s">
        <v>66</v>
      </c>
      <c r="C28" s="5" t="s">
        <v>68</v>
      </c>
      <c r="D28" s="5" t="s">
        <v>34</v>
      </c>
      <c r="E28" s="5" t="s">
        <v>64</v>
      </c>
      <c r="F28" s="5" t="s">
        <v>17</v>
      </c>
      <c r="G28" s="5">
        <v>12</v>
      </c>
      <c r="H28" s="7"/>
      <c r="I28" s="5">
        <f t="shared" si="0"/>
        <v>0</v>
      </c>
      <c r="J28" s="19">
        <v>47</v>
      </c>
      <c r="K28" s="20"/>
    </row>
    <row r="29" spans="1:11">
      <c r="A29" s="5">
        <v>26</v>
      </c>
      <c r="B29" s="5" t="s">
        <v>69</v>
      </c>
      <c r="C29" s="5" t="s">
        <v>70</v>
      </c>
      <c r="D29" s="5" t="s">
        <v>24</v>
      </c>
      <c r="E29" s="5" t="s">
        <v>64</v>
      </c>
      <c r="F29" s="5" t="s">
        <v>21</v>
      </c>
      <c r="G29" s="5">
        <v>10</v>
      </c>
      <c r="H29" s="7"/>
      <c r="I29" s="5">
        <f t="shared" si="0"/>
        <v>0</v>
      </c>
      <c r="J29" s="19">
        <v>250</v>
      </c>
      <c r="K29" s="20"/>
    </row>
    <row r="30" ht="27" spans="1:11">
      <c r="A30" s="5">
        <v>27</v>
      </c>
      <c r="B30" s="9" t="s">
        <v>71</v>
      </c>
      <c r="C30" s="5" t="s">
        <v>72</v>
      </c>
      <c r="D30" s="5" t="s">
        <v>24</v>
      </c>
      <c r="E30" s="5" t="s">
        <v>64</v>
      </c>
      <c r="F30" s="5" t="s">
        <v>21</v>
      </c>
      <c r="G30" s="5">
        <v>2</v>
      </c>
      <c r="H30" s="7"/>
      <c r="I30" s="5">
        <f t="shared" si="0"/>
        <v>0</v>
      </c>
      <c r="J30" s="19">
        <v>180</v>
      </c>
      <c r="K30" s="20"/>
    </row>
    <row r="31" ht="27" spans="1:11">
      <c r="A31" s="5">
        <v>28</v>
      </c>
      <c r="B31" s="9" t="s">
        <v>71</v>
      </c>
      <c r="C31" s="5" t="s">
        <v>73</v>
      </c>
      <c r="D31" s="5" t="s">
        <v>24</v>
      </c>
      <c r="E31" s="5" t="s">
        <v>64</v>
      </c>
      <c r="F31" s="5" t="s">
        <v>21</v>
      </c>
      <c r="G31" s="5">
        <v>2</v>
      </c>
      <c r="H31" s="7"/>
      <c r="I31" s="5">
        <f t="shared" si="0"/>
        <v>0</v>
      </c>
      <c r="J31" s="19">
        <v>200</v>
      </c>
      <c r="K31" s="20"/>
    </row>
    <row r="32" spans="1:11">
      <c r="A32" s="5">
        <v>29</v>
      </c>
      <c r="B32" s="5" t="s">
        <v>74</v>
      </c>
      <c r="C32" s="5" t="s">
        <v>48</v>
      </c>
      <c r="D32" s="5" t="s">
        <v>24</v>
      </c>
      <c r="E32" s="5" t="s">
        <v>64</v>
      </c>
      <c r="F32" s="5" t="s">
        <v>17</v>
      </c>
      <c r="G32" s="5">
        <v>20</v>
      </c>
      <c r="H32" s="7"/>
      <c r="I32" s="5">
        <f t="shared" si="0"/>
        <v>0</v>
      </c>
      <c r="J32" s="19">
        <v>9</v>
      </c>
      <c r="K32" s="20"/>
    </row>
    <row r="33" spans="1:11">
      <c r="A33" s="5">
        <v>30</v>
      </c>
      <c r="B33" s="13" t="s">
        <v>75</v>
      </c>
      <c r="C33" s="13" t="s">
        <v>76</v>
      </c>
      <c r="D33" s="5" t="s">
        <v>24</v>
      </c>
      <c r="E33" s="5" t="s">
        <v>64</v>
      </c>
      <c r="F33" s="13" t="s">
        <v>17</v>
      </c>
      <c r="G33" s="13">
        <v>20</v>
      </c>
      <c r="H33" s="7"/>
      <c r="I33" s="5">
        <f t="shared" si="0"/>
        <v>0</v>
      </c>
      <c r="J33" s="19">
        <v>10</v>
      </c>
      <c r="K33" s="20"/>
    </row>
    <row r="34" ht="14.25" spans="1:11">
      <c r="A34" s="5">
        <v>31</v>
      </c>
      <c r="B34" s="14" t="s">
        <v>77</v>
      </c>
      <c r="C34" s="13" t="s">
        <v>78</v>
      </c>
      <c r="D34" s="5" t="s">
        <v>24</v>
      </c>
      <c r="E34" s="5" t="s">
        <v>64</v>
      </c>
      <c r="F34" s="13" t="s">
        <v>17</v>
      </c>
      <c r="G34" s="13">
        <v>20</v>
      </c>
      <c r="H34" s="7"/>
      <c r="I34" s="5">
        <f t="shared" si="0"/>
        <v>0</v>
      </c>
      <c r="J34" s="19">
        <v>10</v>
      </c>
      <c r="K34" s="20"/>
    </row>
    <row r="35" ht="14.25" spans="1:11">
      <c r="A35" s="5">
        <v>32</v>
      </c>
      <c r="B35" s="14" t="s">
        <v>79</v>
      </c>
      <c r="C35" s="13" t="s">
        <v>80</v>
      </c>
      <c r="D35" s="5" t="s">
        <v>24</v>
      </c>
      <c r="E35" s="5" t="s">
        <v>64</v>
      </c>
      <c r="F35" s="13" t="s">
        <v>17</v>
      </c>
      <c r="G35" s="13">
        <v>6</v>
      </c>
      <c r="H35" s="7"/>
      <c r="I35" s="5">
        <f t="shared" si="0"/>
        <v>0</v>
      </c>
      <c r="J35" s="19">
        <v>235</v>
      </c>
      <c r="K35" s="20"/>
    </row>
    <row r="36" ht="27" spans="1:11">
      <c r="A36" s="5">
        <v>33</v>
      </c>
      <c r="B36" s="13" t="s">
        <v>81</v>
      </c>
      <c r="C36" s="13" t="s">
        <v>82</v>
      </c>
      <c r="D36" s="13" t="s">
        <v>83</v>
      </c>
      <c r="E36" s="5" t="s">
        <v>64</v>
      </c>
      <c r="F36" s="13" t="s">
        <v>84</v>
      </c>
      <c r="G36" s="13">
        <v>1</v>
      </c>
      <c r="H36" s="7"/>
      <c r="I36" s="5">
        <f t="shared" si="0"/>
        <v>0</v>
      </c>
      <c r="J36" s="19">
        <v>185</v>
      </c>
      <c r="K36" s="20"/>
    </row>
    <row r="37" spans="1:11">
      <c r="A37" s="5">
        <v>34</v>
      </c>
      <c r="B37" s="5" t="s">
        <v>85</v>
      </c>
      <c r="C37" s="5" t="s">
        <v>86</v>
      </c>
      <c r="D37" s="5" t="s">
        <v>87</v>
      </c>
      <c r="E37" s="5" t="s">
        <v>88</v>
      </c>
      <c r="F37" s="5" t="s">
        <v>89</v>
      </c>
      <c r="G37" s="5">
        <v>24</v>
      </c>
      <c r="H37" s="7"/>
      <c r="I37" s="5">
        <f t="shared" si="0"/>
        <v>0</v>
      </c>
      <c r="J37" s="19">
        <v>30</v>
      </c>
      <c r="K37" s="20"/>
    </row>
    <row r="38" spans="1:11">
      <c r="A38" s="5">
        <v>35</v>
      </c>
      <c r="B38" s="5" t="s">
        <v>90</v>
      </c>
      <c r="C38" s="5" t="s">
        <v>86</v>
      </c>
      <c r="D38" s="5" t="s">
        <v>24</v>
      </c>
      <c r="E38" s="5" t="s">
        <v>88</v>
      </c>
      <c r="F38" s="5" t="s">
        <v>89</v>
      </c>
      <c r="G38" s="5">
        <v>12</v>
      </c>
      <c r="H38" s="7"/>
      <c r="I38" s="5">
        <f t="shared" si="0"/>
        <v>0</v>
      </c>
      <c r="J38" s="19">
        <v>50</v>
      </c>
      <c r="K38" s="20"/>
    </row>
    <row r="39" ht="27" spans="1:11">
      <c r="A39" s="5">
        <v>36</v>
      </c>
      <c r="B39" s="5" t="s">
        <v>90</v>
      </c>
      <c r="C39" s="5" t="s">
        <v>91</v>
      </c>
      <c r="D39" s="5" t="s">
        <v>92</v>
      </c>
      <c r="E39" s="5" t="s">
        <v>88</v>
      </c>
      <c r="F39" s="5" t="s">
        <v>89</v>
      </c>
      <c r="G39" s="5">
        <v>1</v>
      </c>
      <c r="H39" s="7"/>
      <c r="I39" s="5">
        <f t="shared" si="0"/>
        <v>0</v>
      </c>
      <c r="J39" s="19">
        <v>1155</v>
      </c>
      <c r="K39" s="20"/>
    </row>
    <row r="40" spans="1:11">
      <c r="A40" s="5">
        <v>37</v>
      </c>
      <c r="B40" s="5" t="s">
        <v>93</v>
      </c>
      <c r="C40" s="5" t="s">
        <v>94</v>
      </c>
      <c r="D40" s="5" t="s">
        <v>95</v>
      </c>
      <c r="E40" s="5" t="s">
        <v>88</v>
      </c>
      <c r="F40" s="5" t="s">
        <v>89</v>
      </c>
      <c r="G40" s="5">
        <v>1</v>
      </c>
      <c r="H40" s="7"/>
      <c r="I40" s="5">
        <f t="shared" si="0"/>
        <v>0</v>
      </c>
      <c r="J40" s="19">
        <v>200</v>
      </c>
      <c r="K40" s="20"/>
    </row>
    <row r="41" spans="1:11">
      <c r="A41" s="5">
        <v>38</v>
      </c>
      <c r="B41" s="10" t="s">
        <v>96</v>
      </c>
      <c r="C41" s="5" t="s">
        <v>97</v>
      </c>
      <c r="D41" s="5" t="s">
        <v>87</v>
      </c>
      <c r="E41" s="5" t="s">
        <v>88</v>
      </c>
      <c r="F41" s="5" t="s">
        <v>89</v>
      </c>
      <c r="G41" s="5">
        <v>1</v>
      </c>
      <c r="H41" s="7"/>
      <c r="I41" s="5">
        <f t="shared" si="0"/>
        <v>0</v>
      </c>
      <c r="J41" s="19">
        <v>1320</v>
      </c>
      <c r="K41" s="20"/>
    </row>
    <row r="42" spans="1:11">
      <c r="A42" s="5">
        <v>39</v>
      </c>
      <c r="B42" s="10" t="s">
        <v>98</v>
      </c>
      <c r="C42" s="5" t="s">
        <v>99</v>
      </c>
      <c r="D42" s="5" t="s">
        <v>87</v>
      </c>
      <c r="E42" s="5" t="s">
        <v>88</v>
      </c>
      <c r="F42" s="5" t="s">
        <v>89</v>
      </c>
      <c r="G42" s="5">
        <v>1</v>
      </c>
      <c r="H42" s="7"/>
      <c r="I42" s="5">
        <f t="shared" si="0"/>
        <v>0</v>
      </c>
      <c r="J42" s="19">
        <v>32</v>
      </c>
      <c r="K42" s="20"/>
    </row>
    <row r="43" spans="1:11">
      <c r="A43" s="5">
        <v>40</v>
      </c>
      <c r="B43" s="10" t="s">
        <v>100</v>
      </c>
      <c r="C43" s="5" t="s">
        <v>101</v>
      </c>
      <c r="D43" s="5" t="s">
        <v>87</v>
      </c>
      <c r="E43" s="5" t="s">
        <v>88</v>
      </c>
      <c r="F43" s="5" t="s">
        <v>89</v>
      </c>
      <c r="G43" s="5">
        <v>1</v>
      </c>
      <c r="H43" s="7"/>
      <c r="I43" s="5">
        <f t="shared" si="0"/>
        <v>0</v>
      </c>
      <c r="J43" s="19">
        <v>27</v>
      </c>
      <c r="K43" s="20"/>
    </row>
    <row r="44" spans="1:11">
      <c r="A44" s="5">
        <v>41</v>
      </c>
      <c r="B44" s="10" t="s">
        <v>102</v>
      </c>
      <c r="C44" s="5" t="s">
        <v>101</v>
      </c>
      <c r="D44" s="5" t="s">
        <v>87</v>
      </c>
      <c r="E44" s="5" t="s">
        <v>88</v>
      </c>
      <c r="F44" s="5" t="s">
        <v>89</v>
      </c>
      <c r="G44" s="5">
        <v>1</v>
      </c>
      <c r="H44" s="7"/>
      <c r="I44" s="5">
        <f t="shared" si="0"/>
        <v>0</v>
      </c>
      <c r="J44" s="19">
        <v>35</v>
      </c>
      <c r="K44" s="20"/>
    </row>
    <row r="45" ht="14.25" spans="1:11">
      <c r="A45" s="5">
        <v>42</v>
      </c>
      <c r="B45" s="9" t="s">
        <v>103</v>
      </c>
      <c r="C45" s="5" t="s">
        <v>104</v>
      </c>
      <c r="D45" s="5" t="s">
        <v>105</v>
      </c>
      <c r="E45" s="5" t="s">
        <v>88</v>
      </c>
      <c r="F45" s="5" t="s">
        <v>89</v>
      </c>
      <c r="G45" s="5">
        <v>10</v>
      </c>
      <c r="H45" s="7"/>
      <c r="I45" s="5">
        <f t="shared" si="0"/>
        <v>0</v>
      </c>
      <c r="J45" s="19">
        <v>510</v>
      </c>
      <c r="K45" s="20"/>
    </row>
    <row r="46" ht="14.25" spans="1:11">
      <c r="A46" s="5">
        <v>43</v>
      </c>
      <c r="B46" s="9" t="s">
        <v>106</v>
      </c>
      <c r="C46" s="5" t="s">
        <v>101</v>
      </c>
      <c r="D46" s="5" t="s">
        <v>105</v>
      </c>
      <c r="E46" s="5" t="s">
        <v>88</v>
      </c>
      <c r="F46" s="5" t="s">
        <v>89</v>
      </c>
      <c r="G46" s="5">
        <v>3</v>
      </c>
      <c r="H46" s="7"/>
      <c r="I46" s="5">
        <f t="shared" si="0"/>
        <v>0</v>
      </c>
      <c r="J46" s="19">
        <v>50</v>
      </c>
      <c r="K46" s="20"/>
    </row>
    <row r="47" ht="14.25" spans="1:11">
      <c r="A47" s="5">
        <v>44</v>
      </c>
      <c r="B47" s="9" t="s">
        <v>107</v>
      </c>
      <c r="C47" s="5" t="s">
        <v>101</v>
      </c>
      <c r="D47" s="5" t="s">
        <v>105</v>
      </c>
      <c r="E47" s="5" t="s">
        <v>88</v>
      </c>
      <c r="F47" s="5" t="s">
        <v>89</v>
      </c>
      <c r="G47" s="5">
        <v>3</v>
      </c>
      <c r="H47" s="7"/>
      <c r="I47" s="5">
        <f t="shared" si="0"/>
        <v>0</v>
      </c>
      <c r="J47" s="19">
        <v>35</v>
      </c>
      <c r="K47" s="20"/>
    </row>
    <row r="48" ht="14.25" spans="1:11">
      <c r="A48" s="5">
        <v>45</v>
      </c>
      <c r="B48" s="9" t="s">
        <v>108</v>
      </c>
      <c r="C48" s="5" t="s">
        <v>97</v>
      </c>
      <c r="D48" s="5" t="s">
        <v>109</v>
      </c>
      <c r="E48" s="5" t="s">
        <v>88</v>
      </c>
      <c r="F48" s="5" t="s">
        <v>89</v>
      </c>
      <c r="G48" s="5">
        <v>5</v>
      </c>
      <c r="H48" s="7"/>
      <c r="I48" s="5">
        <f t="shared" si="0"/>
        <v>0</v>
      </c>
      <c r="J48" s="19">
        <v>45</v>
      </c>
      <c r="K48" s="20"/>
    </row>
    <row r="49" ht="28.5" spans="1:11">
      <c r="A49" s="5">
        <v>46</v>
      </c>
      <c r="B49" s="11" t="s">
        <v>110</v>
      </c>
      <c r="C49" s="12" t="s">
        <v>111</v>
      </c>
      <c r="D49" s="5" t="s">
        <v>105</v>
      </c>
      <c r="E49" s="5" t="s">
        <v>88</v>
      </c>
      <c r="F49" s="5" t="s">
        <v>89</v>
      </c>
      <c r="G49" s="12">
        <v>5</v>
      </c>
      <c r="H49" s="7"/>
      <c r="I49" s="5">
        <f t="shared" si="0"/>
        <v>0</v>
      </c>
      <c r="J49" s="19">
        <v>109</v>
      </c>
      <c r="K49" s="20"/>
    </row>
    <row r="50" ht="27" spans="1:11">
      <c r="A50" s="5">
        <v>47</v>
      </c>
      <c r="B50" s="9" t="s">
        <v>112</v>
      </c>
      <c r="C50" s="5" t="s">
        <v>113</v>
      </c>
      <c r="D50" s="5" t="s">
        <v>114</v>
      </c>
      <c r="E50" s="5" t="s">
        <v>88</v>
      </c>
      <c r="F50" s="5" t="s">
        <v>89</v>
      </c>
      <c r="G50" s="5">
        <v>1</v>
      </c>
      <c r="H50" s="7"/>
      <c r="I50" s="5">
        <f t="shared" si="0"/>
        <v>0</v>
      </c>
      <c r="J50" s="19">
        <v>595</v>
      </c>
      <c r="K50" s="20"/>
    </row>
    <row r="51" spans="1:11">
      <c r="A51" s="5">
        <v>48</v>
      </c>
      <c r="B51" s="15" t="s">
        <v>115</v>
      </c>
      <c r="C51" s="5" t="s">
        <v>116</v>
      </c>
      <c r="D51" s="5" t="s">
        <v>117</v>
      </c>
      <c r="E51" s="5" t="s">
        <v>88</v>
      </c>
      <c r="F51" s="5" t="s">
        <v>89</v>
      </c>
      <c r="G51" s="5">
        <v>1</v>
      </c>
      <c r="H51" s="7"/>
      <c r="I51" s="5">
        <f t="shared" si="0"/>
        <v>0</v>
      </c>
      <c r="J51" s="19">
        <v>40</v>
      </c>
      <c r="K51" s="20"/>
    </row>
    <row r="52" spans="1:11">
      <c r="A52" s="5">
        <v>49</v>
      </c>
      <c r="B52" s="15" t="s">
        <v>118</v>
      </c>
      <c r="C52" s="5" t="s">
        <v>116</v>
      </c>
      <c r="D52" s="5" t="s">
        <v>117</v>
      </c>
      <c r="E52" s="5" t="s">
        <v>88</v>
      </c>
      <c r="F52" s="5" t="s">
        <v>89</v>
      </c>
      <c r="G52" s="5">
        <v>1</v>
      </c>
      <c r="H52" s="7"/>
      <c r="I52" s="5">
        <f t="shared" si="0"/>
        <v>0</v>
      </c>
      <c r="J52" s="19">
        <v>36</v>
      </c>
      <c r="K52" s="20"/>
    </row>
    <row r="53" spans="1:11">
      <c r="A53" s="5">
        <v>50</v>
      </c>
      <c r="B53" s="15" t="s">
        <v>119</v>
      </c>
      <c r="C53" s="5" t="s">
        <v>116</v>
      </c>
      <c r="D53" s="5" t="s">
        <v>117</v>
      </c>
      <c r="E53" s="5" t="s">
        <v>88</v>
      </c>
      <c r="F53" s="5" t="s">
        <v>89</v>
      </c>
      <c r="G53" s="5">
        <v>1</v>
      </c>
      <c r="H53" s="7"/>
      <c r="I53" s="5">
        <f t="shared" si="0"/>
        <v>0</v>
      </c>
      <c r="J53" s="19">
        <v>35</v>
      </c>
      <c r="K53" s="20"/>
    </row>
    <row r="54" spans="1:11">
      <c r="A54" s="5">
        <v>51</v>
      </c>
      <c r="B54" s="15" t="s">
        <v>120</v>
      </c>
      <c r="C54" s="5" t="s">
        <v>116</v>
      </c>
      <c r="D54" s="5" t="s">
        <v>117</v>
      </c>
      <c r="E54" s="5" t="s">
        <v>88</v>
      </c>
      <c r="F54" s="5" t="s">
        <v>89</v>
      </c>
      <c r="G54" s="5">
        <v>1</v>
      </c>
      <c r="H54" s="7"/>
      <c r="I54" s="5">
        <f t="shared" si="0"/>
        <v>0</v>
      </c>
      <c r="J54" s="19">
        <v>38</v>
      </c>
      <c r="K54" s="20"/>
    </row>
    <row r="55" spans="1:11">
      <c r="A55" s="5">
        <v>52</v>
      </c>
      <c r="B55" s="15" t="s">
        <v>121</v>
      </c>
      <c r="C55" s="5" t="s">
        <v>122</v>
      </c>
      <c r="D55" s="5" t="s">
        <v>123</v>
      </c>
      <c r="E55" s="5" t="s">
        <v>88</v>
      </c>
      <c r="F55" s="5" t="s">
        <v>89</v>
      </c>
      <c r="G55" s="5">
        <v>6</v>
      </c>
      <c r="H55" s="7"/>
      <c r="I55" s="5">
        <f t="shared" si="0"/>
        <v>0</v>
      </c>
      <c r="J55" s="19">
        <v>45</v>
      </c>
      <c r="K55" s="20"/>
    </row>
    <row r="56" ht="27" spans="1:11">
      <c r="A56" s="5">
        <v>53</v>
      </c>
      <c r="B56" s="5" t="s">
        <v>124</v>
      </c>
      <c r="C56" s="5" t="s">
        <v>125</v>
      </c>
      <c r="D56" s="5" t="s">
        <v>92</v>
      </c>
      <c r="E56" s="5" t="s">
        <v>88</v>
      </c>
      <c r="F56" s="5" t="s">
        <v>89</v>
      </c>
      <c r="G56" s="5">
        <v>6</v>
      </c>
      <c r="H56" s="7"/>
      <c r="I56" s="5">
        <f t="shared" si="0"/>
        <v>0</v>
      </c>
      <c r="J56" s="19">
        <v>577</v>
      </c>
      <c r="K56" s="20"/>
    </row>
    <row r="57" ht="27" spans="1:11">
      <c r="A57" s="5">
        <v>54</v>
      </c>
      <c r="B57" s="16" t="s">
        <v>126</v>
      </c>
      <c r="C57" s="17" t="s">
        <v>127</v>
      </c>
      <c r="D57" s="5" t="s">
        <v>128</v>
      </c>
      <c r="E57" s="5" t="s">
        <v>129</v>
      </c>
      <c r="F57" s="5" t="s">
        <v>89</v>
      </c>
      <c r="G57" s="5">
        <v>1</v>
      </c>
      <c r="H57" s="7"/>
      <c r="I57" s="5">
        <f t="shared" si="0"/>
        <v>0</v>
      </c>
      <c r="J57" s="19">
        <v>300</v>
      </c>
      <c r="K57" s="20"/>
    </row>
    <row r="58" ht="27" spans="1:11">
      <c r="A58" s="5">
        <v>55</v>
      </c>
      <c r="B58" s="16" t="s">
        <v>130</v>
      </c>
      <c r="C58" s="5" t="s">
        <v>131</v>
      </c>
      <c r="D58" s="5" t="s">
        <v>128</v>
      </c>
      <c r="E58" s="5" t="s">
        <v>129</v>
      </c>
      <c r="F58" s="5" t="s">
        <v>89</v>
      </c>
      <c r="G58" s="5">
        <v>2</v>
      </c>
      <c r="H58" s="7"/>
      <c r="I58" s="5">
        <f t="shared" si="0"/>
        <v>0</v>
      </c>
      <c r="J58" s="19">
        <v>700</v>
      </c>
      <c r="K58" s="20"/>
    </row>
    <row r="59" spans="1:11">
      <c r="A59" s="5">
        <v>56</v>
      </c>
      <c r="B59" s="5" t="s">
        <v>132</v>
      </c>
      <c r="C59" s="17" t="s">
        <v>133</v>
      </c>
      <c r="D59" s="5" t="s">
        <v>92</v>
      </c>
      <c r="E59" s="5" t="s">
        <v>129</v>
      </c>
      <c r="F59" s="5" t="s">
        <v>89</v>
      </c>
      <c r="G59" s="5">
        <v>18</v>
      </c>
      <c r="H59" s="7"/>
      <c r="I59" s="5">
        <f t="shared" si="0"/>
        <v>0</v>
      </c>
      <c r="J59" s="19">
        <v>300</v>
      </c>
      <c r="K59" s="20"/>
    </row>
    <row r="60" ht="14.25" spans="1:11">
      <c r="A60" s="5">
        <v>57</v>
      </c>
      <c r="B60" s="18" t="s">
        <v>134</v>
      </c>
      <c r="C60" s="18" t="s">
        <v>135</v>
      </c>
      <c r="D60" s="5" t="s">
        <v>136</v>
      </c>
      <c r="E60" s="5" t="s">
        <v>129</v>
      </c>
      <c r="F60" s="5" t="s">
        <v>89</v>
      </c>
      <c r="G60" s="16">
        <v>1</v>
      </c>
      <c r="H60" s="7"/>
      <c r="I60" s="5">
        <f t="shared" si="0"/>
        <v>0</v>
      </c>
      <c r="J60" s="19">
        <v>550</v>
      </c>
      <c r="K60" s="20"/>
    </row>
    <row r="61" ht="14.25" spans="1:11">
      <c r="A61" s="5">
        <v>58</v>
      </c>
      <c r="B61" s="18" t="s">
        <v>134</v>
      </c>
      <c r="C61" s="18" t="s">
        <v>137</v>
      </c>
      <c r="D61" s="5" t="s">
        <v>136</v>
      </c>
      <c r="E61" s="5" t="s">
        <v>129</v>
      </c>
      <c r="F61" s="5" t="s">
        <v>89</v>
      </c>
      <c r="G61" s="16">
        <v>1</v>
      </c>
      <c r="H61" s="7"/>
      <c r="I61" s="5">
        <f t="shared" si="0"/>
        <v>0</v>
      </c>
      <c r="J61" s="19">
        <v>550</v>
      </c>
      <c r="K61" s="20"/>
    </row>
    <row r="62" ht="14.25" spans="1:11">
      <c r="A62" s="5">
        <v>59</v>
      </c>
      <c r="B62" s="18" t="s">
        <v>134</v>
      </c>
      <c r="C62" s="18" t="s">
        <v>138</v>
      </c>
      <c r="D62" s="5" t="s">
        <v>136</v>
      </c>
      <c r="E62" s="5" t="s">
        <v>129</v>
      </c>
      <c r="F62" s="5" t="s">
        <v>89</v>
      </c>
      <c r="G62" s="16">
        <v>1</v>
      </c>
      <c r="H62" s="7"/>
      <c r="I62" s="5">
        <f t="shared" si="0"/>
        <v>0</v>
      </c>
      <c r="J62" s="19">
        <v>550</v>
      </c>
      <c r="K62" s="20"/>
    </row>
    <row r="63" ht="17.25" spans="1:11">
      <c r="A63" s="5">
        <v>60</v>
      </c>
      <c r="B63" s="18" t="s">
        <v>139</v>
      </c>
      <c r="C63" s="18" t="s">
        <v>135</v>
      </c>
      <c r="D63" s="5" t="s">
        <v>136</v>
      </c>
      <c r="E63" s="5" t="s">
        <v>129</v>
      </c>
      <c r="F63" s="5" t="s">
        <v>89</v>
      </c>
      <c r="G63" s="16">
        <v>1</v>
      </c>
      <c r="H63" s="7"/>
      <c r="I63" s="5">
        <f t="shared" si="0"/>
        <v>0</v>
      </c>
      <c r="J63" s="19">
        <v>550</v>
      </c>
      <c r="K63" s="20"/>
    </row>
    <row r="64" ht="17.25" spans="1:11">
      <c r="A64" s="5">
        <v>61</v>
      </c>
      <c r="B64" s="18" t="s">
        <v>139</v>
      </c>
      <c r="C64" s="18" t="s">
        <v>137</v>
      </c>
      <c r="D64" s="5" t="s">
        <v>136</v>
      </c>
      <c r="E64" s="5" t="s">
        <v>129</v>
      </c>
      <c r="F64" s="5" t="s">
        <v>89</v>
      </c>
      <c r="G64" s="16">
        <v>1</v>
      </c>
      <c r="H64" s="7"/>
      <c r="I64" s="5">
        <f t="shared" si="0"/>
        <v>0</v>
      </c>
      <c r="J64" s="19">
        <v>550</v>
      </c>
      <c r="K64" s="20"/>
    </row>
    <row r="65" ht="17.25" spans="1:11">
      <c r="A65" s="5">
        <v>62</v>
      </c>
      <c r="B65" s="18" t="s">
        <v>139</v>
      </c>
      <c r="C65" s="18" t="s">
        <v>138</v>
      </c>
      <c r="D65" s="5" t="s">
        <v>136</v>
      </c>
      <c r="E65" s="5" t="s">
        <v>129</v>
      </c>
      <c r="F65" s="5" t="s">
        <v>89</v>
      </c>
      <c r="G65" s="16">
        <v>1</v>
      </c>
      <c r="H65" s="7"/>
      <c r="I65" s="5">
        <f t="shared" si="0"/>
        <v>0</v>
      </c>
      <c r="J65" s="19">
        <v>550</v>
      </c>
      <c r="K65" s="20"/>
    </row>
    <row r="66" ht="17.25" spans="1:11">
      <c r="A66" s="5">
        <v>63</v>
      </c>
      <c r="B66" s="18" t="s">
        <v>140</v>
      </c>
      <c r="C66" s="18" t="s">
        <v>135</v>
      </c>
      <c r="D66" s="5" t="s">
        <v>136</v>
      </c>
      <c r="E66" s="5" t="s">
        <v>129</v>
      </c>
      <c r="F66" s="5" t="s">
        <v>89</v>
      </c>
      <c r="G66" s="16">
        <v>1</v>
      </c>
      <c r="H66" s="7"/>
      <c r="I66" s="5">
        <f t="shared" si="0"/>
        <v>0</v>
      </c>
      <c r="J66" s="19">
        <v>550</v>
      </c>
      <c r="K66" s="20"/>
    </row>
    <row r="67" ht="17.25" spans="1:11">
      <c r="A67" s="5">
        <v>64</v>
      </c>
      <c r="B67" s="18" t="s">
        <v>140</v>
      </c>
      <c r="C67" s="18" t="s">
        <v>137</v>
      </c>
      <c r="D67" s="5" t="s">
        <v>136</v>
      </c>
      <c r="E67" s="5" t="s">
        <v>129</v>
      </c>
      <c r="F67" s="5" t="s">
        <v>89</v>
      </c>
      <c r="G67" s="16">
        <v>1</v>
      </c>
      <c r="H67" s="7"/>
      <c r="I67" s="5">
        <f t="shared" si="0"/>
        <v>0</v>
      </c>
      <c r="J67" s="19">
        <v>550</v>
      </c>
      <c r="K67" s="20"/>
    </row>
    <row r="68" ht="17.25" spans="1:11">
      <c r="A68" s="5">
        <v>65</v>
      </c>
      <c r="B68" s="18" t="s">
        <v>140</v>
      </c>
      <c r="C68" s="18" t="s">
        <v>138</v>
      </c>
      <c r="D68" s="5" t="s">
        <v>136</v>
      </c>
      <c r="E68" s="5" t="s">
        <v>129</v>
      </c>
      <c r="F68" s="5" t="s">
        <v>89</v>
      </c>
      <c r="G68" s="16">
        <v>1</v>
      </c>
      <c r="H68" s="7"/>
      <c r="I68" s="5">
        <f t="shared" si="0"/>
        <v>0</v>
      </c>
      <c r="J68" s="19">
        <v>550</v>
      </c>
      <c r="K68" s="20"/>
    </row>
    <row r="69" ht="14.25" spans="1:11">
      <c r="A69" s="5">
        <v>66</v>
      </c>
      <c r="B69" s="18" t="s">
        <v>141</v>
      </c>
      <c r="C69" s="18" t="s">
        <v>135</v>
      </c>
      <c r="D69" s="5" t="s">
        <v>136</v>
      </c>
      <c r="E69" s="5" t="s">
        <v>129</v>
      </c>
      <c r="F69" s="5" t="s">
        <v>89</v>
      </c>
      <c r="G69" s="16">
        <v>1</v>
      </c>
      <c r="H69" s="7"/>
      <c r="I69" s="5">
        <f t="shared" ref="I69:I133" si="1">H69*G69</f>
        <v>0</v>
      </c>
      <c r="J69" s="19">
        <v>450</v>
      </c>
      <c r="K69" s="20"/>
    </row>
    <row r="70" ht="14.25" spans="1:11">
      <c r="A70" s="5">
        <v>67</v>
      </c>
      <c r="B70" s="18" t="s">
        <v>141</v>
      </c>
      <c r="C70" s="18" t="s">
        <v>137</v>
      </c>
      <c r="D70" s="5" t="s">
        <v>136</v>
      </c>
      <c r="E70" s="5" t="s">
        <v>129</v>
      </c>
      <c r="F70" s="5" t="s">
        <v>89</v>
      </c>
      <c r="G70" s="16">
        <v>1</v>
      </c>
      <c r="H70" s="7"/>
      <c r="I70" s="5">
        <f t="shared" si="1"/>
        <v>0</v>
      </c>
      <c r="J70" s="19">
        <v>450</v>
      </c>
      <c r="K70" s="20"/>
    </row>
    <row r="71" ht="14.25" spans="1:11">
      <c r="A71" s="5">
        <v>68</v>
      </c>
      <c r="B71" s="18" t="s">
        <v>141</v>
      </c>
      <c r="C71" s="18" t="s">
        <v>138</v>
      </c>
      <c r="D71" s="5" t="s">
        <v>136</v>
      </c>
      <c r="E71" s="5" t="s">
        <v>129</v>
      </c>
      <c r="F71" s="5" t="s">
        <v>89</v>
      </c>
      <c r="G71" s="16">
        <v>1</v>
      </c>
      <c r="H71" s="7"/>
      <c r="I71" s="5">
        <f t="shared" si="1"/>
        <v>0</v>
      </c>
      <c r="J71" s="19">
        <v>450</v>
      </c>
      <c r="K71" s="20"/>
    </row>
    <row r="72" ht="17.25" spans="1:11">
      <c r="A72" s="5">
        <v>69</v>
      </c>
      <c r="B72" s="18" t="s">
        <v>142</v>
      </c>
      <c r="C72" s="18" t="s">
        <v>143</v>
      </c>
      <c r="D72" s="5" t="s">
        <v>136</v>
      </c>
      <c r="E72" s="5" t="s">
        <v>129</v>
      </c>
      <c r="F72" s="5" t="s">
        <v>89</v>
      </c>
      <c r="G72" s="16">
        <v>1</v>
      </c>
      <c r="H72" s="7"/>
      <c r="I72" s="5">
        <f t="shared" si="1"/>
        <v>0</v>
      </c>
      <c r="J72" s="19">
        <v>240</v>
      </c>
      <c r="K72" s="20"/>
    </row>
    <row r="73" ht="25.5" spans="1:11">
      <c r="A73" s="5">
        <v>70</v>
      </c>
      <c r="B73" s="21" t="s">
        <v>144</v>
      </c>
      <c r="C73" s="22" t="s">
        <v>145</v>
      </c>
      <c r="D73" s="5" t="s">
        <v>146</v>
      </c>
      <c r="E73" s="5" t="s">
        <v>129</v>
      </c>
      <c r="F73" s="5" t="s">
        <v>89</v>
      </c>
      <c r="G73" s="16">
        <v>1</v>
      </c>
      <c r="H73" s="7"/>
      <c r="I73" s="5">
        <f t="shared" si="1"/>
        <v>0</v>
      </c>
      <c r="J73" s="19">
        <v>550</v>
      </c>
      <c r="K73" s="20"/>
    </row>
    <row r="74" ht="25.5" spans="1:11">
      <c r="A74" s="5">
        <v>71</v>
      </c>
      <c r="B74" s="21" t="s">
        <v>144</v>
      </c>
      <c r="C74" s="22" t="s">
        <v>147</v>
      </c>
      <c r="D74" s="5" t="s">
        <v>146</v>
      </c>
      <c r="E74" s="5" t="s">
        <v>129</v>
      </c>
      <c r="F74" s="5" t="s">
        <v>89</v>
      </c>
      <c r="G74" s="16">
        <v>1</v>
      </c>
      <c r="H74" s="7"/>
      <c r="I74" s="5">
        <f t="shared" si="1"/>
        <v>0</v>
      </c>
      <c r="J74" s="19">
        <v>550</v>
      </c>
      <c r="K74" s="20"/>
    </row>
    <row r="75" ht="25.5" spans="1:11">
      <c r="A75" s="5">
        <v>72</v>
      </c>
      <c r="B75" s="21" t="s">
        <v>144</v>
      </c>
      <c r="C75" s="22" t="s">
        <v>148</v>
      </c>
      <c r="D75" s="5" t="s">
        <v>146</v>
      </c>
      <c r="E75" s="5" t="s">
        <v>129</v>
      </c>
      <c r="F75" s="5" t="s">
        <v>89</v>
      </c>
      <c r="G75" s="16">
        <v>1</v>
      </c>
      <c r="H75" s="7"/>
      <c r="I75" s="5">
        <f t="shared" si="1"/>
        <v>0</v>
      </c>
      <c r="J75" s="19">
        <v>550</v>
      </c>
      <c r="K75" s="20"/>
    </row>
    <row r="76" ht="25.5" spans="1:11">
      <c r="A76" s="5">
        <v>73</v>
      </c>
      <c r="B76" s="21" t="s">
        <v>144</v>
      </c>
      <c r="C76" s="22" t="s">
        <v>149</v>
      </c>
      <c r="D76" s="5" t="s">
        <v>146</v>
      </c>
      <c r="E76" s="5" t="s">
        <v>129</v>
      </c>
      <c r="F76" s="5" t="s">
        <v>89</v>
      </c>
      <c r="G76" s="16">
        <v>1</v>
      </c>
      <c r="H76" s="7"/>
      <c r="I76" s="5">
        <f t="shared" si="1"/>
        <v>0</v>
      </c>
      <c r="J76" s="19">
        <v>550</v>
      </c>
      <c r="K76" s="20"/>
    </row>
    <row r="77" ht="15.75" spans="1:11">
      <c r="A77" s="5">
        <v>74</v>
      </c>
      <c r="B77" s="21" t="s">
        <v>150</v>
      </c>
      <c r="C77" s="22" t="s">
        <v>151</v>
      </c>
      <c r="D77" s="5" t="s">
        <v>146</v>
      </c>
      <c r="E77" s="5" t="s">
        <v>129</v>
      </c>
      <c r="F77" s="5" t="s">
        <v>89</v>
      </c>
      <c r="G77" s="16">
        <v>1</v>
      </c>
      <c r="H77" s="7"/>
      <c r="I77" s="5">
        <f t="shared" si="1"/>
        <v>0</v>
      </c>
      <c r="J77" s="19">
        <v>550</v>
      </c>
      <c r="K77" s="20"/>
    </row>
    <row r="78" spans="1:11">
      <c r="A78" s="5">
        <v>75</v>
      </c>
      <c r="B78" s="21" t="s">
        <v>152</v>
      </c>
      <c r="C78" s="6" t="s">
        <v>153</v>
      </c>
      <c r="D78" s="5" t="s">
        <v>154</v>
      </c>
      <c r="E78" s="5" t="s">
        <v>155</v>
      </c>
      <c r="F78" s="5" t="s">
        <v>89</v>
      </c>
      <c r="G78" s="5">
        <v>1</v>
      </c>
      <c r="H78" s="7"/>
      <c r="I78" s="5">
        <f t="shared" si="1"/>
        <v>0</v>
      </c>
      <c r="J78" s="19">
        <v>675</v>
      </c>
      <c r="K78" s="20"/>
    </row>
    <row r="79" spans="1:11">
      <c r="A79" s="5">
        <v>76</v>
      </c>
      <c r="B79" s="21" t="s">
        <v>152</v>
      </c>
      <c r="C79" s="6" t="s">
        <v>156</v>
      </c>
      <c r="D79" s="5" t="s">
        <v>154</v>
      </c>
      <c r="E79" s="5" t="s">
        <v>155</v>
      </c>
      <c r="F79" s="5" t="s">
        <v>89</v>
      </c>
      <c r="G79" s="5">
        <v>1</v>
      </c>
      <c r="H79" s="7"/>
      <c r="I79" s="5">
        <f t="shared" si="1"/>
        <v>0</v>
      </c>
      <c r="J79" s="19">
        <v>675</v>
      </c>
      <c r="K79" s="20"/>
    </row>
    <row r="80" spans="1:11">
      <c r="A80" s="5">
        <v>77</v>
      </c>
      <c r="B80" s="21" t="s">
        <v>152</v>
      </c>
      <c r="C80" s="6" t="s">
        <v>157</v>
      </c>
      <c r="D80" s="5" t="s">
        <v>154</v>
      </c>
      <c r="E80" s="5" t="s">
        <v>155</v>
      </c>
      <c r="F80" s="5" t="s">
        <v>89</v>
      </c>
      <c r="G80" s="5">
        <v>1</v>
      </c>
      <c r="H80" s="7"/>
      <c r="I80" s="5">
        <f t="shared" si="1"/>
        <v>0</v>
      </c>
      <c r="J80" s="19">
        <v>675</v>
      </c>
      <c r="K80" s="20"/>
    </row>
    <row r="81" spans="1:11">
      <c r="A81" s="5">
        <v>78</v>
      </c>
      <c r="B81" s="21" t="s">
        <v>152</v>
      </c>
      <c r="C81" s="6" t="s">
        <v>158</v>
      </c>
      <c r="D81" s="5" t="s">
        <v>154</v>
      </c>
      <c r="E81" s="5" t="s">
        <v>155</v>
      </c>
      <c r="F81" s="5" t="s">
        <v>89</v>
      </c>
      <c r="G81" s="5">
        <v>1</v>
      </c>
      <c r="H81" s="7"/>
      <c r="I81" s="5">
        <f t="shared" si="1"/>
        <v>0</v>
      </c>
      <c r="J81" s="19">
        <v>675</v>
      </c>
      <c r="K81" s="20"/>
    </row>
    <row r="82" ht="40.5" spans="1:11">
      <c r="A82" s="5">
        <v>79</v>
      </c>
      <c r="B82" s="5" t="s">
        <v>159</v>
      </c>
      <c r="C82" s="5" t="s">
        <v>160</v>
      </c>
      <c r="D82" s="5" t="s">
        <v>161</v>
      </c>
      <c r="E82" s="5" t="s">
        <v>155</v>
      </c>
      <c r="F82" s="5" t="s">
        <v>44</v>
      </c>
      <c r="G82" s="5">
        <v>10</v>
      </c>
      <c r="H82" s="7"/>
      <c r="I82" s="5">
        <f t="shared" si="1"/>
        <v>0</v>
      </c>
      <c r="J82" s="19">
        <v>75</v>
      </c>
      <c r="K82" s="20"/>
    </row>
    <row r="83" ht="27" spans="1:11">
      <c r="A83" s="5">
        <v>80</v>
      </c>
      <c r="B83" s="5" t="s">
        <v>162</v>
      </c>
      <c r="C83" s="5" t="s">
        <v>163</v>
      </c>
      <c r="D83" s="5" t="s">
        <v>161</v>
      </c>
      <c r="E83" s="5" t="s">
        <v>155</v>
      </c>
      <c r="F83" s="5" t="s">
        <v>44</v>
      </c>
      <c r="G83" s="5">
        <v>10</v>
      </c>
      <c r="H83" s="7"/>
      <c r="I83" s="5">
        <f t="shared" si="1"/>
        <v>0</v>
      </c>
      <c r="J83" s="19">
        <v>75</v>
      </c>
      <c r="K83" s="20"/>
    </row>
    <row r="84" ht="27" spans="1:11">
      <c r="A84" s="5">
        <v>81</v>
      </c>
      <c r="B84" s="5" t="s">
        <v>164</v>
      </c>
      <c r="C84" s="5" t="s">
        <v>165</v>
      </c>
      <c r="D84" s="5" t="s">
        <v>166</v>
      </c>
      <c r="E84" s="5" t="s">
        <v>155</v>
      </c>
      <c r="F84" s="5" t="s">
        <v>44</v>
      </c>
      <c r="G84" s="5">
        <v>6</v>
      </c>
      <c r="H84" s="7"/>
      <c r="I84" s="5">
        <f t="shared" si="1"/>
        <v>0</v>
      </c>
      <c r="J84" s="19">
        <v>45</v>
      </c>
      <c r="K84" s="20"/>
    </row>
    <row r="85" ht="27" spans="1:11">
      <c r="A85" s="5">
        <v>82</v>
      </c>
      <c r="B85" s="5" t="s">
        <v>167</v>
      </c>
      <c r="C85" s="5" t="s">
        <v>168</v>
      </c>
      <c r="D85" s="5" t="s">
        <v>166</v>
      </c>
      <c r="E85" s="5" t="s">
        <v>155</v>
      </c>
      <c r="F85" s="5" t="s">
        <v>44</v>
      </c>
      <c r="G85" s="5">
        <v>2</v>
      </c>
      <c r="H85" s="7"/>
      <c r="I85" s="5">
        <f t="shared" si="1"/>
        <v>0</v>
      </c>
      <c r="J85" s="19">
        <v>45</v>
      </c>
      <c r="K85" s="20"/>
    </row>
    <row r="86" ht="27" spans="1:11">
      <c r="A86" s="5">
        <v>83</v>
      </c>
      <c r="B86" s="5" t="s">
        <v>169</v>
      </c>
      <c r="C86" s="5" t="s">
        <v>170</v>
      </c>
      <c r="D86" s="5" t="s">
        <v>171</v>
      </c>
      <c r="E86" s="5" t="s">
        <v>155</v>
      </c>
      <c r="F86" s="5" t="s">
        <v>44</v>
      </c>
      <c r="G86" s="5">
        <v>6</v>
      </c>
      <c r="H86" s="7"/>
      <c r="I86" s="5">
        <f t="shared" si="1"/>
        <v>0</v>
      </c>
      <c r="J86" s="19">
        <v>45</v>
      </c>
      <c r="K86" s="20"/>
    </row>
    <row r="87" ht="40.5" spans="1:11">
      <c r="A87" s="5">
        <v>84</v>
      </c>
      <c r="B87" s="5" t="s">
        <v>172</v>
      </c>
      <c r="C87" s="5" t="s">
        <v>173</v>
      </c>
      <c r="D87" s="5" t="s">
        <v>174</v>
      </c>
      <c r="E87" s="5" t="s">
        <v>155</v>
      </c>
      <c r="F87" s="5" t="s">
        <v>44</v>
      </c>
      <c r="G87" s="5">
        <v>3</v>
      </c>
      <c r="H87" s="7"/>
      <c r="I87" s="5">
        <f t="shared" si="1"/>
        <v>0</v>
      </c>
      <c r="J87" s="19">
        <v>45</v>
      </c>
      <c r="K87" s="20"/>
    </row>
    <row r="88" ht="40.5" spans="1:11">
      <c r="A88" s="5">
        <v>85</v>
      </c>
      <c r="B88" s="5" t="s">
        <v>175</v>
      </c>
      <c r="C88" s="5" t="s">
        <v>173</v>
      </c>
      <c r="D88" s="5" t="s">
        <v>174</v>
      </c>
      <c r="E88" s="5" t="s">
        <v>155</v>
      </c>
      <c r="F88" s="5" t="s">
        <v>44</v>
      </c>
      <c r="G88" s="5">
        <v>2</v>
      </c>
      <c r="H88" s="7"/>
      <c r="I88" s="5">
        <f t="shared" si="1"/>
        <v>0</v>
      </c>
      <c r="J88" s="19">
        <v>45</v>
      </c>
      <c r="K88" s="20"/>
    </row>
    <row r="89" ht="40.5" spans="1:11">
      <c r="A89" s="5">
        <v>86</v>
      </c>
      <c r="B89" s="5" t="s">
        <v>176</v>
      </c>
      <c r="C89" s="5" t="s">
        <v>173</v>
      </c>
      <c r="D89" s="5" t="s">
        <v>174</v>
      </c>
      <c r="E89" s="5" t="s">
        <v>155</v>
      </c>
      <c r="F89" s="5" t="s">
        <v>44</v>
      </c>
      <c r="G89" s="5">
        <v>2</v>
      </c>
      <c r="H89" s="7"/>
      <c r="I89" s="5">
        <f t="shared" si="1"/>
        <v>0</v>
      </c>
      <c r="J89" s="19">
        <v>45</v>
      </c>
      <c r="K89" s="20"/>
    </row>
    <row r="90" ht="40.5" spans="1:11">
      <c r="A90" s="5">
        <v>87</v>
      </c>
      <c r="B90" s="5" t="s">
        <v>177</v>
      </c>
      <c r="C90" s="5" t="s">
        <v>173</v>
      </c>
      <c r="D90" s="5" t="s">
        <v>174</v>
      </c>
      <c r="E90" s="5" t="s">
        <v>155</v>
      </c>
      <c r="F90" s="5" t="s">
        <v>44</v>
      </c>
      <c r="G90" s="5">
        <v>2</v>
      </c>
      <c r="H90" s="7"/>
      <c r="I90" s="5">
        <f t="shared" si="1"/>
        <v>0</v>
      </c>
      <c r="J90" s="19">
        <v>45</v>
      </c>
      <c r="K90" s="20"/>
    </row>
    <row r="91" ht="40.5" spans="1:11">
      <c r="A91" s="5">
        <v>88</v>
      </c>
      <c r="B91" s="10" t="s">
        <v>178</v>
      </c>
      <c r="C91" s="5" t="s">
        <v>173</v>
      </c>
      <c r="D91" s="5" t="s">
        <v>179</v>
      </c>
      <c r="E91" s="5" t="s">
        <v>155</v>
      </c>
      <c r="F91" s="5" t="s">
        <v>44</v>
      </c>
      <c r="G91" s="5">
        <v>1</v>
      </c>
      <c r="H91" s="7"/>
      <c r="I91" s="5">
        <f t="shared" si="1"/>
        <v>0</v>
      </c>
      <c r="J91" s="19">
        <v>90</v>
      </c>
      <c r="K91" s="20"/>
    </row>
    <row r="92" ht="40.5" spans="1:11">
      <c r="A92" s="5">
        <v>89</v>
      </c>
      <c r="B92" s="10" t="s">
        <v>180</v>
      </c>
      <c r="C92" s="5" t="s">
        <v>181</v>
      </c>
      <c r="D92" s="5" t="s">
        <v>182</v>
      </c>
      <c r="E92" s="5" t="s">
        <v>155</v>
      </c>
      <c r="F92" s="5" t="s">
        <v>44</v>
      </c>
      <c r="G92" s="5">
        <v>2</v>
      </c>
      <c r="H92" s="7"/>
      <c r="I92" s="5">
        <f t="shared" si="1"/>
        <v>0</v>
      </c>
      <c r="J92" s="19">
        <v>45</v>
      </c>
      <c r="K92" s="20"/>
    </row>
    <row r="93" ht="40.5" spans="1:11">
      <c r="A93" s="5">
        <v>90</v>
      </c>
      <c r="B93" s="10" t="s">
        <v>183</v>
      </c>
      <c r="C93" s="5" t="s">
        <v>184</v>
      </c>
      <c r="D93" s="5" t="s">
        <v>185</v>
      </c>
      <c r="E93" s="5" t="s">
        <v>155</v>
      </c>
      <c r="F93" s="5" t="s">
        <v>44</v>
      </c>
      <c r="G93" s="5">
        <v>5</v>
      </c>
      <c r="H93" s="7"/>
      <c r="I93" s="5">
        <f t="shared" si="1"/>
        <v>0</v>
      </c>
      <c r="J93" s="19">
        <v>45</v>
      </c>
      <c r="K93" s="20"/>
    </row>
    <row r="94" ht="54" spans="1:11">
      <c r="A94" s="5">
        <v>91</v>
      </c>
      <c r="B94" s="23" t="s">
        <v>186</v>
      </c>
      <c r="C94" s="24" t="s">
        <v>187</v>
      </c>
      <c r="D94" s="24" t="s">
        <v>105</v>
      </c>
      <c r="E94" s="5" t="s">
        <v>155</v>
      </c>
      <c r="F94" s="5" t="s">
        <v>44</v>
      </c>
      <c r="G94" s="24">
        <v>80</v>
      </c>
      <c r="H94" s="7"/>
      <c r="I94" s="5">
        <f t="shared" si="1"/>
        <v>0</v>
      </c>
      <c r="J94" s="19">
        <v>45</v>
      </c>
      <c r="K94" s="20"/>
    </row>
    <row r="95" ht="40.5" spans="1:11">
      <c r="A95" s="5">
        <v>92</v>
      </c>
      <c r="B95" s="23" t="s">
        <v>188</v>
      </c>
      <c r="C95" s="24" t="s">
        <v>189</v>
      </c>
      <c r="D95" s="24" t="s">
        <v>105</v>
      </c>
      <c r="E95" s="5" t="s">
        <v>155</v>
      </c>
      <c r="F95" s="5" t="s">
        <v>44</v>
      </c>
      <c r="G95" s="24">
        <v>25</v>
      </c>
      <c r="H95" s="7"/>
      <c r="I95" s="5">
        <f t="shared" si="1"/>
        <v>0</v>
      </c>
      <c r="J95" s="19">
        <v>45</v>
      </c>
      <c r="K95" s="20"/>
    </row>
    <row r="96" ht="54" spans="1:11">
      <c r="A96" s="5">
        <v>93</v>
      </c>
      <c r="B96" s="23" t="s">
        <v>190</v>
      </c>
      <c r="C96" s="24" t="s">
        <v>191</v>
      </c>
      <c r="D96" s="24" t="s">
        <v>109</v>
      </c>
      <c r="E96" s="5" t="s">
        <v>155</v>
      </c>
      <c r="F96" s="5" t="s">
        <v>44</v>
      </c>
      <c r="G96" s="24">
        <v>80</v>
      </c>
      <c r="H96" s="7"/>
      <c r="I96" s="5">
        <f t="shared" si="1"/>
        <v>0</v>
      </c>
      <c r="J96" s="19">
        <v>45</v>
      </c>
      <c r="K96" s="20"/>
    </row>
    <row r="97" ht="40.5" spans="1:11">
      <c r="A97" s="5">
        <v>94</v>
      </c>
      <c r="B97" s="25" t="s">
        <v>192</v>
      </c>
      <c r="C97" s="24" t="s">
        <v>173</v>
      </c>
      <c r="D97" s="24" t="s">
        <v>109</v>
      </c>
      <c r="E97" s="5" t="s">
        <v>155</v>
      </c>
      <c r="F97" s="5" t="s">
        <v>44</v>
      </c>
      <c r="G97" s="24">
        <v>15</v>
      </c>
      <c r="H97" s="7"/>
      <c r="I97" s="5">
        <f t="shared" si="1"/>
        <v>0</v>
      </c>
      <c r="J97" s="19">
        <v>45</v>
      </c>
      <c r="K97" s="20"/>
    </row>
    <row r="98" ht="40.5" spans="1:11">
      <c r="A98" s="5">
        <v>95</v>
      </c>
      <c r="B98" s="5" t="s">
        <v>193</v>
      </c>
      <c r="C98" s="13" t="s">
        <v>194</v>
      </c>
      <c r="D98" s="13" t="s">
        <v>195</v>
      </c>
      <c r="E98" s="5" t="s">
        <v>155</v>
      </c>
      <c r="F98" s="5" t="s">
        <v>44</v>
      </c>
      <c r="G98" s="13">
        <v>2</v>
      </c>
      <c r="H98" s="7"/>
      <c r="I98" s="5">
        <f t="shared" si="1"/>
        <v>0</v>
      </c>
      <c r="J98" s="19">
        <v>150</v>
      </c>
      <c r="K98" s="20"/>
    </row>
    <row r="99" ht="40.5" spans="1:11">
      <c r="A99" s="5">
        <v>96</v>
      </c>
      <c r="B99" s="5" t="s">
        <v>196</v>
      </c>
      <c r="C99" s="13" t="s">
        <v>197</v>
      </c>
      <c r="D99" s="13" t="s">
        <v>195</v>
      </c>
      <c r="E99" s="5" t="s">
        <v>155</v>
      </c>
      <c r="F99" s="5" t="s">
        <v>44</v>
      </c>
      <c r="G99" s="13">
        <v>6</v>
      </c>
      <c r="H99" s="7"/>
      <c r="I99" s="5">
        <f t="shared" si="1"/>
        <v>0</v>
      </c>
      <c r="J99" s="19">
        <v>150</v>
      </c>
      <c r="K99" s="20"/>
    </row>
    <row r="100" ht="27" spans="1:11">
      <c r="A100" s="5">
        <v>97</v>
      </c>
      <c r="B100" s="5" t="s">
        <v>198</v>
      </c>
      <c r="C100" s="13" t="s">
        <v>199</v>
      </c>
      <c r="D100" s="13" t="s">
        <v>195</v>
      </c>
      <c r="E100" s="5" t="s">
        <v>155</v>
      </c>
      <c r="F100" s="5" t="s">
        <v>44</v>
      </c>
      <c r="G100" s="13">
        <v>3</v>
      </c>
      <c r="H100" s="7"/>
      <c r="I100" s="5">
        <f t="shared" si="1"/>
        <v>0</v>
      </c>
      <c r="J100" s="19">
        <v>220</v>
      </c>
      <c r="K100" s="20"/>
    </row>
    <row r="101" ht="27" spans="1:11">
      <c r="A101" s="5">
        <v>98</v>
      </c>
      <c r="B101" s="5" t="s">
        <v>200</v>
      </c>
      <c r="C101" s="5" t="s">
        <v>199</v>
      </c>
      <c r="D101" s="13" t="s">
        <v>195</v>
      </c>
      <c r="E101" s="5" t="s">
        <v>155</v>
      </c>
      <c r="F101" s="5" t="s">
        <v>44</v>
      </c>
      <c r="G101" s="5">
        <v>3</v>
      </c>
      <c r="H101" s="7"/>
      <c r="I101" s="5">
        <f t="shared" si="1"/>
        <v>0</v>
      </c>
      <c r="J101" s="19">
        <v>220</v>
      </c>
      <c r="K101" s="20"/>
    </row>
    <row r="102" ht="27" spans="1:11">
      <c r="A102" s="5">
        <v>99</v>
      </c>
      <c r="B102" s="13" t="s">
        <v>201</v>
      </c>
      <c r="C102" s="13" t="s">
        <v>202</v>
      </c>
      <c r="D102" s="13" t="s">
        <v>203</v>
      </c>
      <c r="E102" s="13" t="s">
        <v>155</v>
      </c>
      <c r="F102" s="13" t="s">
        <v>44</v>
      </c>
      <c r="G102" s="13">
        <v>1</v>
      </c>
      <c r="H102" s="7"/>
      <c r="I102" s="5">
        <f t="shared" si="1"/>
        <v>0</v>
      </c>
      <c r="J102" s="19">
        <v>1500</v>
      </c>
      <c r="K102" s="20"/>
    </row>
    <row r="103" ht="40.5" spans="1:11">
      <c r="A103" s="5">
        <v>100</v>
      </c>
      <c r="B103" s="5" t="s">
        <v>204</v>
      </c>
      <c r="C103" s="5" t="s">
        <v>160</v>
      </c>
      <c r="D103" s="5" t="s">
        <v>205</v>
      </c>
      <c r="E103" s="5" t="s">
        <v>155</v>
      </c>
      <c r="F103" s="5" t="s">
        <v>44</v>
      </c>
      <c r="G103" s="5">
        <v>4</v>
      </c>
      <c r="H103" s="7"/>
      <c r="I103" s="5">
        <f t="shared" si="1"/>
        <v>0</v>
      </c>
      <c r="J103" s="19">
        <v>90</v>
      </c>
      <c r="K103" s="20"/>
    </row>
    <row r="104" spans="1:11">
      <c r="A104" s="5">
        <v>101</v>
      </c>
      <c r="B104" s="13" t="s">
        <v>206</v>
      </c>
      <c r="C104" s="13" t="s">
        <v>207</v>
      </c>
      <c r="D104" s="5" t="s">
        <v>205</v>
      </c>
      <c r="E104" s="13" t="s">
        <v>155</v>
      </c>
      <c r="F104" s="13" t="s">
        <v>44</v>
      </c>
      <c r="G104" s="13">
        <v>3</v>
      </c>
      <c r="H104" s="7"/>
      <c r="I104" s="5">
        <f t="shared" si="1"/>
        <v>0</v>
      </c>
      <c r="J104" s="19">
        <v>90</v>
      </c>
      <c r="K104" s="20"/>
    </row>
    <row r="105" ht="27" spans="1:11">
      <c r="A105" s="5">
        <v>102</v>
      </c>
      <c r="B105" s="13" t="s">
        <v>208</v>
      </c>
      <c r="C105" s="13" t="s">
        <v>209</v>
      </c>
      <c r="D105" s="13" t="s">
        <v>210</v>
      </c>
      <c r="E105" s="13" t="s">
        <v>155</v>
      </c>
      <c r="F105" s="13" t="s">
        <v>44</v>
      </c>
      <c r="G105" s="13">
        <v>2</v>
      </c>
      <c r="H105" s="7"/>
      <c r="I105" s="5">
        <f t="shared" si="1"/>
        <v>0</v>
      </c>
      <c r="J105" s="19">
        <v>150</v>
      </c>
      <c r="K105" s="20"/>
    </row>
    <row r="106" ht="27" spans="1:11">
      <c r="A106" s="5">
        <v>103</v>
      </c>
      <c r="B106" s="5" t="s">
        <v>211</v>
      </c>
      <c r="C106" s="5" t="s">
        <v>212</v>
      </c>
      <c r="D106" s="5" t="s">
        <v>213</v>
      </c>
      <c r="E106" s="5" t="s">
        <v>155</v>
      </c>
      <c r="F106" s="5" t="s">
        <v>44</v>
      </c>
      <c r="G106" s="5">
        <v>6</v>
      </c>
      <c r="H106" s="7"/>
      <c r="I106" s="5">
        <f t="shared" si="1"/>
        <v>0</v>
      </c>
      <c r="J106" s="19">
        <v>45</v>
      </c>
      <c r="K106" s="20"/>
    </row>
    <row r="107" ht="40.5" spans="1:11">
      <c r="A107" s="5">
        <v>104</v>
      </c>
      <c r="B107" s="5" t="s">
        <v>214</v>
      </c>
      <c r="C107" s="5" t="s">
        <v>173</v>
      </c>
      <c r="D107" s="5" t="s">
        <v>114</v>
      </c>
      <c r="E107" s="5" t="s">
        <v>155</v>
      </c>
      <c r="F107" s="5" t="s">
        <v>44</v>
      </c>
      <c r="G107" s="5">
        <v>5</v>
      </c>
      <c r="H107" s="7"/>
      <c r="I107" s="5">
        <f t="shared" si="1"/>
        <v>0</v>
      </c>
      <c r="J107" s="19">
        <v>45</v>
      </c>
      <c r="K107" s="20"/>
    </row>
    <row r="108" ht="40.5" spans="1:11">
      <c r="A108" s="5">
        <v>105</v>
      </c>
      <c r="B108" s="5" t="s">
        <v>215</v>
      </c>
      <c r="C108" s="5" t="s">
        <v>216</v>
      </c>
      <c r="D108" s="5" t="s">
        <v>114</v>
      </c>
      <c r="E108" s="5" t="s">
        <v>155</v>
      </c>
      <c r="F108" s="5" t="s">
        <v>44</v>
      </c>
      <c r="G108" s="5">
        <v>5</v>
      </c>
      <c r="H108" s="7"/>
      <c r="I108" s="5">
        <f t="shared" si="1"/>
        <v>0</v>
      </c>
      <c r="J108" s="19">
        <v>45</v>
      </c>
      <c r="K108" s="20"/>
    </row>
    <row r="109" ht="40.5" spans="1:11">
      <c r="A109" s="5">
        <v>106</v>
      </c>
      <c r="B109" s="5" t="s">
        <v>215</v>
      </c>
      <c r="C109" s="26" t="s">
        <v>217</v>
      </c>
      <c r="D109" s="5" t="s">
        <v>114</v>
      </c>
      <c r="E109" s="5" t="s">
        <v>155</v>
      </c>
      <c r="F109" s="5" t="s">
        <v>44</v>
      </c>
      <c r="G109" s="5">
        <v>5</v>
      </c>
      <c r="H109" s="7"/>
      <c r="I109" s="5">
        <f t="shared" si="1"/>
        <v>0</v>
      </c>
      <c r="J109" s="19">
        <v>45</v>
      </c>
      <c r="K109" s="20"/>
    </row>
    <row r="110" ht="40.5" spans="1:11">
      <c r="A110" s="5">
        <v>107</v>
      </c>
      <c r="B110" s="5" t="s">
        <v>218</v>
      </c>
      <c r="C110" s="5" t="s">
        <v>219</v>
      </c>
      <c r="D110" s="5" t="s">
        <v>117</v>
      </c>
      <c r="E110" s="5" t="s">
        <v>155</v>
      </c>
      <c r="F110" s="5" t="s">
        <v>44</v>
      </c>
      <c r="G110" s="5">
        <v>5</v>
      </c>
      <c r="H110" s="7"/>
      <c r="I110" s="5">
        <f t="shared" si="1"/>
        <v>0</v>
      </c>
      <c r="J110" s="19">
        <v>45</v>
      </c>
      <c r="K110" s="20"/>
    </row>
    <row r="111" ht="40.5" spans="1:11">
      <c r="A111" s="5">
        <v>108</v>
      </c>
      <c r="B111" s="5" t="s">
        <v>218</v>
      </c>
      <c r="C111" s="26" t="s">
        <v>220</v>
      </c>
      <c r="D111" s="5" t="s">
        <v>117</v>
      </c>
      <c r="E111" s="5" t="s">
        <v>155</v>
      </c>
      <c r="F111" s="5" t="s">
        <v>44</v>
      </c>
      <c r="G111" s="5">
        <v>5</v>
      </c>
      <c r="H111" s="7"/>
      <c r="I111" s="5">
        <f t="shared" si="1"/>
        <v>0</v>
      </c>
      <c r="J111" s="19">
        <v>45</v>
      </c>
      <c r="K111" s="20"/>
    </row>
    <row r="112" ht="40.5" spans="1:11">
      <c r="A112" s="5">
        <v>109</v>
      </c>
      <c r="B112" s="5" t="s">
        <v>221</v>
      </c>
      <c r="C112" s="5" t="s">
        <v>173</v>
      </c>
      <c r="D112" s="5" t="s">
        <v>117</v>
      </c>
      <c r="E112" s="5" t="s">
        <v>155</v>
      </c>
      <c r="F112" s="5" t="s">
        <v>44</v>
      </c>
      <c r="G112" s="5">
        <v>6</v>
      </c>
      <c r="H112" s="7"/>
      <c r="I112" s="5">
        <f t="shared" si="1"/>
        <v>0</v>
      </c>
      <c r="J112" s="19">
        <v>45</v>
      </c>
      <c r="K112" s="20"/>
    </row>
    <row r="113" ht="40.5" spans="1:11">
      <c r="A113" s="5">
        <v>110</v>
      </c>
      <c r="B113" s="5" t="s">
        <v>222</v>
      </c>
      <c r="C113" s="5" t="s">
        <v>173</v>
      </c>
      <c r="D113" s="5" t="s">
        <v>117</v>
      </c>
      <c r="E113" s="5" t="s">
        <v>155</v>
      </c>
      <c r="F113" s="5" t="s">
        <v>44</v>
      </c>
      <c r="G113" s="5">
        <v>6</v>
      </c>
      <c r="H113" s="7"/>
      <c r="I113" s="5">
        <f t="shared" si="1"/>
        <v>0</v>
      </c>
      <c r="J113" s="19">
        <v>45</v>
      </c>
      <c r="K113" s="20"/>
    </row>
    <row r="114" ht="40.5" spans="1:11">
      <c r="A114" s="5">
        <v>111</v>
      </c>
      <c r="B114" s="5" t="s">
        <v>223</v>
      </c>
      <c r="C114" s="5" t="s">
        <v>160</v>
      </c>
      <c r="D114" s="5" t="s">
        <v>224</v>
      </c>
      <c r="E114" s="5" t="s">
        <v>155</v>
      </c>
      <c r="F114" s="5" t="s">
        <v>44</v>
      </c>
      <c r="G114" s="5">
        <v>3</v>
      </c>
      <c r="H114" s="7"/>
      <c r="I114" s="5">
        <f t="shared" si="1"/>
        <v>0</v>
      </c>
      <c r="J114" s="19">
        <v>45</v>
      </c>
      <c r="K114" s="20"/>
    </row>
    <row r="115" ht="27" spans="1:11">
      <c r="A115" s="5">
        <v>112</v>
      </c>
      <c r="B115" s="5" t="s">
        <v>225</v>
      </c>
      <c r="C115" s="5" t="s">
        <v>163</v>
      </c>
      <c r="D115" s="5" t="s">
        <v>224</v>
      </c>
      <c r="E115" s="5" t="s">
        <v>155</v>
      </c>
      <c r="F115" s="5" t="s">
        <v>44</v>
      </c>
      <c r="G115" s="5">
        <v>3</v>
      </c>
      <c r="H115" s="7"/>
      <c r="I115" s="5">
        <f t="shared" si="1"/>
        <v>0</v>
      </c>
      <c r="J115" s="19">
        <v>45</v>
      </c>
      <c r="K115" s="20"/>
    </row>
    <row r="116" ht="40.5" spans="1:11">
      <c r="A116" s="5">
        <v>113</v>
      </c>
      <c r="B116" s="5" t="s">
        <v>226</v>
      </c>
      <c r="C116" s="5" t="s">
        <v>227</v>
      </c>
      <c r="D116" s="5" t="s">
        <v>228</v>
      </c>
      <c r="E116" s="5" t="s">
        <v>155</v>
      </c>
      <c r="F116" s="5" t="s">
        <v>44</v>
      </c>
      <c r="G116" s="5">
        <v>2</v>
      </c>
      <c r="H116" s="7"/>
      <c r="I116" s="5">
        <f t="shared" si="1"/>
        <v>0</v>
      </c>
      <c r="J116" s="19">
        <v>145</v>
      </c>
      <c r="K116" s="20"/>
    </row>
    <row r="117" ht="27" spans="1:11">
      <c r="A117" s="5">
        <v>114</v>
      </c>
      <c r="B117" s="5" t="s">
        <v>229</v>
      </c>
      <c r="C117" s="5" t="s">
        <v>230</v>
      </c>
      <c r="D117" s="5" t="s">
        <v>92</v>
      </c>
      <c r="E117" s="5" t="s">
        <v>155</v>
      </c>
      <c r="F117" s="5" t="s">
        <v>89</v>
      </c>
      <c r="G117" s="5">
        <v>1</v>
      </c>
      <c r="H117" s="7"/>
      <c r="I117" s="5">
        <f t="shared" si="1"/>
        <v>0</v>
      </c>
      <c r="J117" s="19">
        <v>3000</v>
      </c>
      <c r="K117" s="20"/>
    </row>
    <row r="118" ht="27" spans="1:11">
      <c r="A118" s="5">
        <v>115</v>
      </c>
      <c r="B118" s="5" t="s">
        <v>231</v>
      </c>
      <c r="C118" s="5" t="s">
        <v>232</v>
      </c>
      <c r="D118" s="5" t="s">
        <v>92</v>
      </c>
      <c r="E118" s="5" t="s">
        <v>155</v>
      </c>
      <c r="F118" s="5" t="s">
        <v>89</v>
      </c>
      <c r="G118" s="5">
        <v>1</v>
      </c>
      <c r="H118" s="7"/>
      <c r="I118" s="5">
        <f t="shared" si="1"/>
        <v>0</v>
      </c>
      <c r="J118" s="19">
        <v>2575</v>
      </c>
      <c r="K118" s="20"/>
    </row>
    <row r="119" spans="1:11">
      <c r="A119" s="5">
        <v>116</v>
      </c>
      <c r="B119" s="5" t="s">
        <v>233</v>
      </c>
      <c r="C119" s="5" t="s">
        <v>234</v>
      </c>
      <c r="D119" s="5" t="s">
        <v>235</v>
      </c>
      <c r="E119" s="5" t="s">
        <v>236</v>
      </c>
      <c r="F119" s="5" t="s">
        <v>21</v>
      </c>
      <c r="G119" s="5">
        <v>2</v>
      </c>
      <c r="H119" s="7"/>
      <c r="I119" s="5">
        <f t="shared" si="1"/>
        <v>0</v>
      </c>
      <c r="J119" s="19">
        <v>360</v>
      </c>
      <c r="K119" s="20"/>
    </row>
    <row r="120" spans="1:11">
      <c r="A120" s="5">
        <v>117</v>
      </c>
      <c r="B120" s="5" t="s">
        <v>237</v>
      </c>
      <c r="C120" s="5" t="s">
        <v>234</v>
      </c>
      <c r="D120" s="5" t="s">
        <v>235</v>
      </c>
      <c r="E120" s="5" t="s">
        <v>236</v>
      </c>
      <c r="F120" s="5" t="s">
        <v>21</v>
      </c>
      <c r="G120" s="5">
        <v>2</v>
      </c>
      <c r="H120" s="7"/>
      <c r="I120" s="5">
        <f t="shared" si="1"/>
        <v>0</v>
      </c>
      <c r="J120" s="19">
        <v>360</v>
      </c>
      <c r="K120" s="20"/>
    </row>
    <row r="121" spans="1:11">
      <c r="A121" s="5">
        <v>118</v>
      </c>
      <c r="B121" s="5" t="s">
        <v>238</v>
      </c>
      <c r="C121" s="5" t="s">
        <v>239</v>
      </c>
      <c r="D121" s="5" t="s">
        <v>235</v>
      </c>
      <c r="E121" s="5" t="s">
        <v>236</v>
      </c>
      <c r="F121" s="5" t="s">
        <v>21</v>
      </c>
      <c r="G121" s="5">
        <v>2</v>
      </c>
      <c r="H121" s="7"/>
      <c r="I121" s="5">
        <f t="shared" si="1"/>
        <v>0</v>
      </c>
      <c r="J121" s="19">
        <v>360</v>
      </c>
      <c r="K121" s="20"/>
    </row>
    <row r="122" spans="1:11">
      <c r="A122" s="5">
        <v>119</v>
      </c>
      <c r="B122" s="5" t="s">
        <v>240</v>
      </c>
      <c r="C122" s="5" t="s">
        <v>234</v>
      </c>
      <c r="D122" s="5" t="s">
        <v>235</v>
      </c>
      <c r="E122" s="5" t="s">
        <v>236</v>
      </c>
      <c r="F122" s="5" t="s">
        <v>21</v>
      </c>
      <c r="G122" s="5">
        <v>1</v>
      </c>
      <c r="H122" s="7"/>
      <c r="I122" s="5">
        <f t="shared" si="1"/>
        <v>0</v>
      </c>
      <c r="J122" s="19">
        <v>360</v>
      </c>
      <c r="K122" s="20"/>
    </row>
    <row r="123" spans="1:11">
      <c r="A123" s="5">
        <v>120</v>
      </c>
      <c r="B123" s="5" t="s">
        <v>241</v>
      </c>
      <c r="C123" s="5" t="s">
        <v>234</v>
      </c>
      <c r="D123" s="5" t="s">
        <v>235</v>
      </c>
      <c r="E123" s="5" t="s">
        <v>236</v>
      </c>
      <c r="F123" s="5" t="s">
        <v>21</v>
      </c>
      <c r="G123" s="5">
        <v>1</v>
      </c>
      <c r="H123" s="7"/>
      <c r="I123" s="5">
        <f t="shared" si="1"/>
        <v>0</v>
      </c>
      <c r="J123" s="19">
        <v>360</v>
      </c>
      <c r="K123" s="20"/>
    </row>
    <row r="124" spans="1:11">
      <c r="A124" s="5">
        <v>121</v>
      </c>
      <c r="B124" s="5" t="s">
        <v>242</v>
      </c>
      <c r="C124" s="5" t="s">
        <v>234</v>
      </c>
      <c r="D124" s="5" t="s">
        <v>235</v>
      </c>
      <c r="E124" s="5" t="s">
        <v>236</v>
      </c>
      <c r="F124" s="5" t="s">
        <v>21</v>
      </c>
      <c r="G124" s="5">
        <v>1</v>
      </c>
      <c r="H124" s="7"/>
      <c r="I124" s="5">
        <f t="shared" si="1"/>
        <v>0</v>
      </c>
      <c r="J124" s="19">
        <v>360</v>
      </c>
      <c r="K124" s="20"/>
    </row>
    <row r="125" spans="1:11">
      <c r="A125" s="5">
        <v>122</v>
      </c>
      <c r="B125" s="5" t="s">
        <v>243</v>
      </c>
      <c r="C125" s="5" t="s">
        <v>239</v>
      </c>
      <c r="D125" s="5" t="s">
        <v>235</v>
      </c>
      <c r="E125" s="5" t="s">
        <v>236</v>
      </c>
      <c r="F125" s="5" t="s">
        <v>21</v>
      </c>
      <c r="G125" s="5">
        <v>1</v>
      </c>
      <c r="H125" s="7"/>
      <c r="I125" s="5">
        <f t="shared" si="1"/>
        <v>0</v>
      </c>
      <c r="J125" s="19">
        <v>360</v>
      </c>
      <c r="K125" s="20"/>
    </row>
    <row r="126" spans="1:11">
      <c r="A126" s="5">
        <v>123</v>
      </c>
      <c r="B126" s="5" t="s">
        <v>244</v>
      </c>
      <c r="C126" s="5" t="s">
        <v>234</v>
      </c>
      <c r="D126" s="5" t="s">
        <v>235</v>
      </c>
      <c r="E126" s="5" t="s">
        <v>236</v>
      </c>
      <c r="F126" s="5" t="s">
        <v>21</v>
      </c>
      <c r="G126" s="5">
        <v>1</v>
      </c>
      <c r="H126" s="7"/>
      <c r="I126" s="5">
        <f t="shared" si="1"/>
        <v>0</v>
      </c>
      <c r="J126" s="19">
        <v>360</v>
      </c>
      <c r="K126" s="20"/>
    </row>
    <row r="127" spans="1:11">
      <c r="A127" s="5">
        <v>124</v>
      </c>
      <c r="B127" s="5" t="s">
        <v>245</v>
      </c>
      <c r="C127" s="5" t="s">
        <v>234</v>
      </c>
      <c r="D127" s="5" t="s">
        <v>235</v>
      </c>
      <c r="E127" s="5" t="s">
        <v>236</v>
      </c>
      <c r="F127" s="5" t="s">
        <v>21</v>
      </c>
      <c r="G127" s="5">
        <v>1</v>
      </c>
      <c r="H127" s="7"/>
      <c r="I127" s="5">
        <f t="shared" si="1"/>
        <v>0</v>
      </c>
      <c r="J127" s="19">
        <v>360</v>
      </c>
      <c r="K127" s="20"/>
    </row>
    <row r="128" spans="1:11">
      <c r="A128" s="5">
        <v>125</v>
      </c>
      <c r="B128" s="5" t="s">
        <v>246</v>
      </c>
      <c r="C128" s="5" t="s">
        <v>234</v>
      </c>
      <c r="D128" s="5" t="s">
        <v>235</v>
      </c>
      <c r="E128" s="5" t="s">
        <v>236</v>
      </c>
      <c r="F128" s="5" t="s">
        <v>21</v>
      </c>
      <c r="G128" s="5">
        <v>1</v>
      </c>
      <c r="H128" s="7"/>
      <c r="I128" s="5">
        <f t="shared" si="1"/>
        <v>0</v>
      </c>
      <c r="J128" s="19">
        <v>360</v>
      </c>
      <c r="K128" s="20"/>
    </row>
    <row r="129" ht="27" spans="1:11">
      <c r="A129" s="5">
        <v>126</v>
      </c>
      <c r="B129" s="5" t="s">
        <v>247</v>
      </c>
      <c r="C129" s="5" t="s">
        <v>248</v>
      </c>
      <c r="D129" s="5" t="s">
        <v>249</v>
      </c>
      <c r="E129" s="5" t="s">
        <v>250</v>
      </c>
      <c r="F129" s="5" t="s">
        <v>17</v>
      </c>
      <c r="G129" s="5">
        <v>2</v>
      </c>
      <c r="H129" s="7"/>
      <c r="I129" s="5">
        <f t="shared" si="1"/>
        <v>0</v>
      </c>
      <c r="J129" s="19">
        <v>2152</v>
      </c>
      <c r="K129" s="20"/>
    </row>
    <row r="130" ht="27" spans="1:11">
      <c r="A130" s="5">
        <v>127</v>
      </c>
      <c r="B130" s="5" t="s">
        <v>251</v>
      </c>
      <c r="C130" s="5" t="s">
        <v>252</v>
      </c>
      <c r="D130" s="5" t="s">
        <v>253</v>
      </c>
      <c r="E130" s="5" t="s">
        <v>250</v>
      </c>
      <c r="F130" s="5" t="s">
        <v>17</v>
      </c>
      <c r="G130" s="5">
        <v>2</v>
      </c>
      <c r="H130" s="7"/>
      <c r="I130" s="5">
        <f t="shared" si="1"/>
        <v>0</v>
      </c>
      <c r="J130" s="19">
        <v>1625</v>
      </c>
      <c r="K130" s="20"/>
    </row>
    <row r="131" ht="27" spans="1:11">
      <c r="A131" s="5">
        <v>128</v>
      </c>
      <c r="B131" s="5" t="s">
        <v>254</v>
      </c>
      <c r="C131" s="5" t="s">
        <v>255</v>
      </c>
      <c r="D131" s="5" t="s">
        <v>256</v>
      </c>
      <c r="E131" s="5" t="s">
        <v>250</v>
      </c>
      <c r="F131" s="5" t="s">
        <v>17</v>
      </c>
      <c r="G131" s="5">
        <v>1</v>
      </c>
      <c r="H131" s="7"/>
      <c r="I131" s="5">
        <f t="shared" si="1"/>
        <v>0</v>
      </c>
      <c r="J131" s="19">
        <v>45</v>
      </c>
      <c r="K131" s="20"/>
    </row>
    <row r="132" ht="27" spans="1:11">
      <c r="A132" s="5">
        <v>129</v>
      </c>
      <c r="B132" s="5" t="s">
        <v>257</v>
      </c>
      <c r="C132" s="5" t="s">
        <v>258</v>
      </c>
      <c r="D132" s="5" t="s">
        <v>256</v>
      </c>
      <c r="E132" s="5" t="s">
        <v>250</v>
      </c>
      <c r="F132" s="5" t="s">
        <v>17</v>
      </c>
      <c r="G132" s="5">
        <v>2</v>
      </c>
      <c r="H132" s="7"/>
      <c r="I132" s="5">
        <f t="shared" si="1"/>
        <v>0</v>
      </c>
      <c r="J132" s="19">
        <v>100</v>
      </c>
      <c r="K132" s="20"/>
    </row>
    <row r="133" ht="27" spans="1:11">
      <c r="A133" s="5">
        <v>130</v>
      </c>
      <c r="B133" s="5" t="s">
        <v>259</v>
      </c>
      <c r="C133" s="5" t="s">
        <v>260</v>
      </c>
      <c r="D133" s="5" t="s">
        <v>256</v>
      </c>
      <c r="E133" s="5" t="s">
        <v>250</v>
      </c>
      <c r="F133" s="5" t="s">
        <v>17</v>
      </c>
      <c r="G133" s="5">
        <v>1</v>
      </c>
      <c r="H133" s="7"/>
      <c r="I133" s="5">
        <f t="shared" si="1"/>
        <v>0</v>
      </c>
      <c r="J133" s="19">
        <v>880</v>
      </c>
      <c r="K133" s="20"/>
    </row>
    <row r="134" ht="27" spans="1:11">
      <c r="A134" s="5">
        <v>131</v>
      </c>
      <c r="B134" s="5" t="s">
        <v>261</v>
      </c>
      <c r="C134" s="5" t="s">
        <v>262</v>
      </c>
      <c r="D134" s="5" t="s">
        <v>256</v>
      </c>
      <c r="E134" s="5" t="s">
        <v>250</v>
      </c>
      <c r="F134" s="5" t="s">
        <v>17</v>
      </c>
      <c r="G134" s="5">
        <v>4</v>
      </c>
      <c r="H134" s="7"/>
      <c r="I134" s="5">
        <f>H134*G134</f>
        <v>0</v>
      </c>
      <c r="J134" s="19">
        <v>715</v>
      </c>
      <c r="K134" s="20"/>
    </row>
    <row r="135" ht="27" spans="1:11">
      <c r="A135" s="5">
        <v>132</v>
      </c>
      <c r="B135" s="5" t="s">
        <v>263</v>
      </c>
      <c r="C135" s="5" t="s">
        <v>264</v>
      </c>
      <c r="D135" s="5" t="s">
        <v>265</v>
      </c>
      <c r="E135" s="5" t="s">
        <v>250</v>
      </c>
      <c r="F135" s="5" t="s">
        <v>266</v>
      </c>
      <c r="G135" s="5">
        <v>1</v>
      </c>
      <c r="H135" s="7"/>
      <c r="I135" s="5">
        <f t="shared" ref="I135:I146" si="2">H135*G135</f>
        <v>0</v>
      </c>
      <c r="J135" s="19">
        <v>6300</v>
      </c>
      <c r="K135" s="20"/>
    </row>
    <row r="136" ht="27" spans="1:11">
      <c r="A136" s="5">
        <v>133</v>
      </c>
      <c r="B136" s="5" t="s">
        <v>267</v>
      </c>
      <c r="C136" s="5" t="s">
        <v>268</v>
      </c>
      <c r="D136" s="5" t="s">
        <v>269</v>
      </c>
      <c r="E136" s="5" t="s">
        <v>250</v>
      </c>
      <c r="F136" s="5" t="s">
        <v>17</v>
      </c>
      <c r="G136" s="5">
        <v>1</v>
      </c>
      <c r="H136" s="7"/>
      <c r="I136" s="5">
        <f t="shared" si="2"/>
        <v>0</v>
      </c>
      <c r="J136" s="19">
        <v>155</v>
      </c>
      <c r="K136" s="20"/>
    </row>
    <row r="137" ht="89.25" customHeight="1" spans="1:11">
      <c r="A137" s="5">
        <v>134</v>
      </c>
      <c r="B137" s="5" t="s">
        <v>270</v>
      </c>
      <c r="C137" s="5" t="s">
        <v>271</v>
      </c>
      <c r="D137" s="5" t="s">
        <v>272</v>
      </c>
      <c r="E137" s="5" t="s">
        <v>250</v>
      </c>
      <c r="F137" s="5" t="s">
        <v>17</v>
      </c>
      <c r="G137" s="5">
        <v>1</v>
      </c>
      <c r="H137" s="7"/>
      <c r="I137" s="5">
        <f t="shared" si="2"/>
        <v>0</v>
      </c>
      <c r="J137" s="19">
        <v>2960</v>
      </c>
      <c r="K137" s="20"/>
    </row>
    <row r="138" ht="27" spans="1:11">
      <c r="A138" s="5">
        <v>135</v>
      </c>
      <c r="B138" s="9" t="s">
        <v>273</v>
      </c>
      <c r="C138" s="5" t="s">
        <v>274</v>
      </c>
      <c r="D138" s="5" t="s">
        <v>24</v>
      </c>
      <c r="E138" s="5" t="s">
        <v>250</v>
      </c>
      <c r="F138" s="5" t="s">
        <v>44</v>
      </c>
      <c r="G138" s="5">
        <v>1</v>
      </c>
      <c r="H138" s="7"/>
      <c r="I138" s="5">
        <f t="shared" si="2"/>
        <v>0</v>
      </c>
      <c r="J138" s="19">
        <v>1730</v>
      </c>
      <c r="K138" s="20"/>
    </row>
    <row r="139" ht="27" spans="1:11">
      <c r="A139" s="5">
        <v>136</v>
      </c>
      <c r="B139" s="9" t="s">
        <v>273</v>
      </c>
      <c r="C139" s="5" t="s">
        <v>275</v>
      </c>
      <c r="D139" s="5" t="s">
        <v>24</v>
      </c>
      <c r="E139" s="5" t="s">
        <v>250</v>
      </c>
      <c r="F139" s="5" t="s">
        <v>44</v>
      </c>
      <c r="G139" s="5">
        <v>2</v>
      </c>
      <c r="H139" s="7"/>
      <c r="I139" s="5">
        <f t="shared" si="2"/>
        <v>0</v>
      </c>
      <c r="J139" s="19">
        <v>1730</v>
      </c>
      <c r="K139" s="20"/>
    </row>
    <row r="140" ht="27" spans="1:11">
      <c r="A140" s="5">
        <v>137</v>
      </c>
      <c r="B140" s="9" t="s">
        <v>273</v>
      </c>
      <c r="C140" s="5" t="s">
        <v>276</v>
      </c>
      <c r="D140" s="5" t="s">
        <v>24</v>
      </c>
      <c r="E140" s="5" t="s">
        <v>250</v>
      </c>
      <c r="F140" s="5" t="s">
        <v>44</v>
      </c>
      <c r="G140" s="5">
        <v>1</v>
      </c>
      <c r="H140" s="7"/>
      <c r="I140" s="5">
        <f t="shared" si="2"/>
        <v>0</v>
      </c>
      <c r="J140" s="19">
        <v>1730</v>
      </c>
      <c r="K140" s="20"/>
    </row>
    <row r="141" spans="1:11">
      <c r="A141" s="5">
        <v>138</v>
      </c>
      <c r="B141" s="27" t="s">
        <v>277</v>
      </c>
      <c r="C141" s="18" t="s">
        <v>278</v>
      </c>
      <c r="D141" s="5" t="s">
        <v>24</v>
      </c>
      <c r="E141" s="5" t="s">
        <v>279</v>
      </c>
      <c r="F141" s="5" t="s">
        <v>280</v>
      </c>
      <c r="G141" s="18">
        <v>5</v>
      </c>
      <c r="H141" s="28"/>
      <c r="I141" s="5">
        <f t="shared" si="2"/>
        <v>0</v>
      </c>
      <c r="J141" s="30">
        <v>25</v>
      </c>
      <c r="K141" s="20"/>
    </row>
    <row r="142" ht="27" spans="1:11">
      <c r="A142" s="5">
        <v>139</v>
      </c>
      <c r="B142" s="5" t="s">
        <v>281</v>
      </c>
      <c r="C142" s="5" t="s">
        <v>282</v>
      </c>
      <c r="D142" s="5" t="s">
        <v>235</v>
      </c>
      <c r="E142" s="5" t="s">
        <v>279</v>
      </c>
      <c r="F142" s="5" t="s">
        <v>283</v>
      </c>
      <c r="G142" s="5">
        <v>10</v>
      </c>
      <c r="H142" s="7"/>
      <c r="I142" s="5">
        <f t="shared" si="2"/>
        <v>0</v>
      </c>
      <c r="J142" s="19">
        <v>120</v>
      </c>
      <c r="K142" s="20"/>
    </row>
    <row r="143" ht="171" customHeight="1" spans="1:11">
      <c r="A143" s="5">
        <v>140</v>
      </c>
      <c r="B143" s="5" t="s">
        <v>284</v>
      </c>
      <c r="C143" s="5" t="s">
        <v>285</v>
      </c>
      <c r="D143" s="5" t="s">
        <v>286</v>
      </c>
      <c r="E143" s="5" t="s">
        <v>250</v>
      </c>
      <c r="F143" s="5" t="s">
        <v>287</v>
      </c>
      <c r="G143" s="5">
        <v>1</v>
      </c>
      <c r="H143" s="7"/>
      <c r="I143" s="5">
        <f t="shared" si="2"/>
        <v>0</v>
      </c>
      <c r="J143" s="19">
        <v>4750</v>
      </c>
      <c r="K143" s="20"/>
    </row>
    <row r="144" ht="40.5" spans="1:11">
      <c r="A144" s="5">
        <v>141</v>
      </c>
      <c r="B144" s="5" t="s">
        <v>288</v>
      </c>
      <c r="C144" s="5" t="s">
        <v>289</v>
      </c>
      <c r="D144" s="5" t="s">
        <v>290</v>
      </c>
      <c r="E144" s="5" t="s">
        <v>250</v>
      </c>
      <c r="F144" s="5" t="s">
        <v>17</v>
      </c>
      <c r="G144" s="5">
        <v>2</v>
      </c>
      <c r="H144" s="7"/>
      <c r="I144" s="5">
        <f t="shared" si="2"/>
        <v>0</v>
      </c>
      <c r="J144" s="19">
        <v>120</v>
      </c>
      <c r="K144" s="20"/>
    </row>
    <row r="145" ht="27" spans="1:11">
      <c r="A145" s="5">
        <v>142</v>
      </c>
      <c r="B145" s="5" t="s">
        <v>291</v>
      </c>
      <c r="C145" s="5" t="s">
        <v>292</v>
      </c>
      <c r="D145" s="5" t="s">
        <v>293</v>
      </c>
      <c r="E145" s="5" t="s">
        <v>250</v>
      </c>
      <c r="F145" s="5" t="s">
        <v>294</v>
      </c>
      <c r="G145" s="5">
        <v>10</v>
      </c>
      <c r="H145" s="7"/>
      <c r="I145" s="5">
        <f t="shared" si="2"/>
        <v>0</v>
      </c>
      <c r="J145" s="19">
        <v>2</v>
      </c>
      <c r="K145" s="20"/>
    </row>
    <row r="146" ht="40.5" spans="1:12">
      <c r="A146" s="5">
        <v>143</v>
      </c>
      <c r="B146" s="5" t="s">
        <v>295</v>
      </c>
      <c r="C146" s="5" t="s">
        <v>296</v>
      </c>
      <c r="D146" s="5" t="s">
        <v>297</v>
      </c>
      <c r="E146" s="5" t="s">
        <v>250</v>
      </c>
      <c r="F146" s="5" t="s">
        <v>17</v>
      </c>
      <c r="G146" s="5">
        <v>2</v>
      </c>
      <c r="H146" s="7"/>
      <c r="I146" s="5">
        <f t="shared" si="2"/>
        <v>0</v>
      </c>
      <c r="J146" s="19">
        <v>550</v>
      </c>
      <c r="K146" s="20"/>
      <c r="L146" s="31"/>
    </row>
    <row r="147" spans="1:11">
      <c r="A147" s="5"/>
      <c r="B147" s="5" t="s">
        <v>298</v>
      </c>
      <c r="C147" s="5"/>
      <c r="D147" s="5"/>
      <c r="E147" s="5"/>
      <c r="F147" s="5"/>
      <c r="G147" s="5"/>
      <c r="H147" s="7"/>
      <c r="I147" s="5">
        <f>SUM(I4:I146)</f>
        <v>0</v>
      </c>
      <c r="J147" s="5"/>
      <c r="K147" s="20"/>
    </row>
    <row r="148" spans="1:11">
      <c r="A148" s="29" t="s">
        <v>299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</row>
  </sheetData>
  <sheetProtection password="DFCF" sheet="1" objects="1" scenarios="1"/>
  <mergeCells count="3">
    <mergeCell ref="A1:K1"/>
    <mergeCell ref="A2:K2"/>
    <mergeCell ref="A148:K14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angel。</cp:lastModifiedBy>
  <dcterms:created xsi:type="dcterms:W3CDTF">2025-05-19T08:03:00Z</dcterms:created>
  <cp:lastPrinted>2025-06-30T01:25:00Z</cp:lastPrinted>
  <dcterms:modified xsi:type="dcterms:W3CDTF">2025-07-01T03:06:24Z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AA88395F66954BF18BBD78C0FCDD93DD_13</vt:lpwstr>
  </property>
  <property fmtid="{D5CDD505-2E9C-101B-9397-08002B2CF9AE}" pid="3" name="KSOProductBuildVer">
    <vt:lpwstr>2052-12.1.0.21541</vt:lpwstr>
  </property>
</Properties>
</file>